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1.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2.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3.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4.xml" ContentType="application/vnd.openxmlformats-officedocument.drawingml.chartshapes+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e.ulaval.ca\FSE\Data\Recherche\Rech-SLarose-Acces\8 Documents formation ACCES\Clé USB\Clé novembre 2017\Pratiques d'accompagnement\"/>
    </mc:Choice>
  </mc:AlternateContent>
  <bookViews>
    <workbookView xWindow="0" yWindow="0" windowWidth="25200" windowHeight="11370" tabRatio="726" activeTab="5"/>
  </bookViews>
  <sheets>
    <sheet name="Renc. 4" sheetId="1" r:id="rId1"/>
    <sheet name="Renc. 5" sheetId="27" r:id="rId2"/>
    <sheet name="Renc. 6" sheetId="28" r:id="rId3"/>
    <sheet name="Renc. 7" sheetId="29" r:id="rId4"/>
    <sheet name="Renc. 8" sheetId="30" r:id="rId5"/>
    <sheet name="Bilan 1" sheetId="6" r:id="rId6"/>
    <sheet name="Renc. 11" sheetId="31" r:id="rId7"/>
    <sheet name="Renc. 12" sheetId="32" r:id="rId8"/>
    <sheet name="Renc. 13" sheetId="33" r:id="rId9"/>
    <sheet name="Renc. 14" sheetId="34" r:id="rId10"/>
    <sheet name="Renc. 15" sheetId="35" r:id="rId11"/>
    <sheet name="Bilan 2" sheetId="26"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26" l="1"/>
  <c r="F19" i="26"/>
  <c r="F18" i="26"/>
  <c r="F17" i="26"/>
  <c r="F16" i="26"/>
  <c r="F20" i="6"/>
  <c r="F19" i="6"/>
  <c r="F18" i="6"/>
  <c r="F17" i="6"/>
  <c r="H25" i="35"/>
  <c r="G23" i="35"/>
  <c r="E28" i="35" s="1"/>
  <c r="F28" i="35" s="1"/>
  <c r="G22" i="35"/>
  <c r="G21" i="35"/>
  <c r="G20" i="35"/>
  <c r="G19" i="35"/>
  <c r="G18" i="35"/>
  <c r="G17" i="35"/>
  <c r="G16" i="35"/>
  <c r="G15" i="35"/>
  <c r="G14" i="35"/>
  <c r="G10" i="35"/>
  <c r="B27" i="35" s="1"/>
  <c r="C27" i="35" s="1"/>
  <c r="G8" i="35"/>
  <c r="B26" i="35" s="1"/>
  <c r="C26" i="35" s="1"/>
  <c r="G6" i="35"/>
  <c r="B25" i="35" s="1"/>
  <c r="C25" i="35" s="1"/>
  <c r="H25" i="34"/>
  <c r="G23" i="34"/>
  <c r="E28" i="34" s="1"/>
  <c r="F28" i="34" s="1"/>
  <c r="G22" i="34"/>
  <c r="G21" i="34"/>
  <c r="G20" i="34"/>
  <c r="G19" i="34"/>
  <c r="G18" i="34"/>
  <c r="G17" i="34"/>
  <c r="G16" i="34"/>
  <c r="G15" i="34"/>
  <c r="G14" i="34"/>
  <c r="G10" i="34"/>
  <c r="B27" i="34" s="1"/>
  <c r="C27" i="34" s="1"/>
  <c r="G8" i="34"/>
  <c r="B26" i="34" s="1"/>
  <c r="C26" i="34" s="1"/>
  <c r="G6" i="34"/>
  <c r="B25" i="34" s="1"/>
  <c r="C25" i="34" s="1"/>
  <c r="H25" i="33"/>
  <c r="G23" i="33"/>
  <c r="E28" i="33" s="1"/>
  <c r="F28" i="33" s="1"/>
  <c r="G22" i="33"/>
  <c r="G21" i="33"/>
  <c r="G20" i="33"/>
  <c r="G19" i="33"/>
  <c r="G18" i="33"/>
  <c r="G17" i="33"/>
  <c r="G16" i="33"/>
  <c r="G15" i="33"/>
  <c r="G14" i="33"/>
  <c r="G10" i="33"/>
  <c r="B27" i="33" s="1"/>
  <c r="C27" i="33" s="1"/>
  <c r="G8" i="33"/>
  <c r="B26" i="33" s="1"/>
  <c r="C26" i="33" s="1"/>
  <c r="G6" i="33"/>
  <c r="B25" i="33" s="1"/>
  <c r="C25" i="33" s="1"/>
  <c r="H25" i="32"/>
  <c r="G23" i="32"/>
  <c r="E28" i="32" s="1"/>
  <c r="F28" i="32" s="1"/>
  <c r="G22" i="32"/>
  <c r="G21" i="32"/>
  <c r="G20" i="32"/>
  <c r="G19" i="32"/>
  <c r="G18" i="32"/>
  <c r="G17" i="32"/>
  <c r="G16" i="32"/>
  <c r="G15" i="32"/>
  <c r="G14" i="32"/>
  <c r="G10" i="32"/>
  <c r="B27" i="32" s="1"/>
  <c r="C27" i="32" s="1"/>
  <c r="G8" i="32"/>
  <c r="B26" i="32" s="1"/>
  <c r="C26" i="32" s="1"/>
  <c r="G6" i="32"/>
  <c r="B25" i="32" s="1"/>
  <c r="C25" i="32" s="1"/>
  <c r="H25" i="31"/>
  <c r="G23" i="31"/>
  <c r="E28" i="31" s="1"/>
  <c r="F28" i="31" s="1"/>
  <c r="G22" i="31"/>
  <c r="G21" i="31"/>
  <c r="G20" i="31"/>
  <c r="G19" i="31"/>
  <c r="G18" i="31"/>
  <c r="G17" i="31"/>
  <c r="G16" i="31"/>
  <c r="G15" i="31"/>
  <c r="G14" i="31"/>
  <c r="G10" i="31"/>
  <c r="B27" i="31" s="1"/>
  <c r="C27" i="31" s="1"/>
  <c r="G8" i="31"/>
  <c r="B26" i="31" s="1"/>
  <c r="C26" i="31" s="1"/>
  <c r="G6" i="31"/>
  <c r="B25" i="31" s="1"/>
  <c r="C25" i="31" s="1"/>
  <c r="H25" i="30"/>
  <c r="G23" i="30"/>
  <c r="E28" i="30" s="1"/>
  <c r="F28" i="30" s="1"/>
  <c r="G22" i="30"/>
  <c r="G21" i="30"/>
  <c r="G20" i="30"/>
  <c r="G19" i="30"/>
  <c r="G18" i="30"/>
  <c r="G17" i="30"/>
  <c r="G16" i="30"/>
  <c r="G15" i="30"/>
  <c r="G14" i="30"/>
  <c r="G10" i="30"/>
  <c r="B27" i="30" s="1"/>
  <c r="C27" i="30" s="1"/>
  <c r="G8" i="30"/>
  <c r="B26" i="30" s="1"/>
  <c r="C26" i="30" s="1"/>
  <c r="G6" i="30"/>
  <c r="B25" i="30" s="1"/>
  <c r="C25" i="30" s="1"/>
  <c r="H25" i="29"/>
  <c r="G23" i="29"/>
  <c r="E28" i="29" s="1"/>
  <c r="G22" i="29"/>
  <c r="G21" i="29"/>
  <c r="G20" i="29"/>
  <c r="G19" i="29"/>
  <c r="G18" i="29"/>
  <c r="G17" i="29"/>
  <c r="G16" i="29"/>
  <c r="G15" i="29"/>
  <c r="G14" i="29"/>
  <c r="G10" i="29"/>
  <c r="B27" i="29" s="1"/>
  <c r="C27" i="29" s="1"/>
  <c r="G8" i="29"/>
  <c r="B26" i="29" s="1"/>
  <c r="G6" i="29"/>
  <c r="B25" i="29" s="1"/>
  <c r="C25" i="29" s="1"/>
  <c r="H25" i="28"/>
  <c r="G23" i="28"/>
  <c r="E28" i="28" s="1"/>
  <c r="F28" i="28" s="1"/>
  <c r="G22" i="28"/>
  <c r="G21" i="28"/>
  <c r="G20" i="28"/>
  <c r="G19" i="28"/>
  <c r="G18" i="28"/>
  <c r="G17" i="28"/>
  <c r="G16" i="28"/>
  <c r="G15" i="28"/>
  <c r="G14" i="28"/>
  <c r="G10" i="28"/>
  <c r="B27" i="28" s="1"/>
  <c r="C27" i="28" s="1"/>
  <c r="G8" i="28"/>
  <c r="B26" i="28" s="1"/>
  <c r="C26" i="28" s="1"/>
  <c r="G6" i="28"/>
  <c r="B25" i="28" s="1"/>
  <c r="C25" i="28" s="1"/>
  <c r="H25" i="27"/>
  <c r="G23" i="27"/>
  <c r="E28" i="27" s="1"/>
  <c r="F28" i="27" s="1"/>
  <c r="G22" i="27"/>
  <c r="G21" i="27"/>
  <c r="G20" i="27"/>
  <c r="G19" i="27"/>
  <c r="G18" i="27"/>
  <c r="G17" i="27"/>
  <c r="G16" i="27"/>
  <c r="G15" i="27"/>
  <c r="G14" i="27"/>
  <c r="G10" i="27"/>
  <c r="B27" i="27" s="1"/>
  <c r="C27" i="27" s="1"/>
  <c r="G8" i="27"/>
  <c r="B26" i="27" s="1"/>
  <c r="C26" i="27" s="1"/>
  <c r="G6" i="27"/>
  <c r="B25" i="27" s="1"/>
  <c r="C25" i="27" s="1"/>
  <c r="D21" i="26" l="1"/>
  <c r="B34" i="26" s="1"/>
  <c r="D25" i="26"/>
  <c r="F34" i="26" s="1"/>
  <c r="E27" i="35"/>
  <c r="C25" i="26" s="1"/>
  <c r="F33" i="26" s="1"/>
  <c r="E26" i="35"/>
  <c r="E25" i="35"/>
  <c r="F25" i="35" s="1"/>
  <c r="C18" i="26"/>
  <c r="F30" i="26" s="1"/>
  <c r="B18" i="26"/>
  <c r="A18" i="26"/>
  <c r="F28" i="26" s="1"/>
  <c r="D24" i="26"/>
  <c r="E27" i="34"/>
  <c r="F27" i="34" s="1"/>
  <c r="E26" i="34"/>
  <c r="F26" i="34" s="1"/>
  <c r="B24" i="26"/>
  <c r="E25" i="34"/>
  <c r="F25" i="34" s="1"/>
  <c r="C17" i="26"/>
  <c r="B17" i="26"/>
  <c r="A17" i="26"/>
  <c r="D23" i="26"/>
  <c r="E27" i="33"/>
  <c r="F27" i="33" s="1"/>
  <c r="E26" i="33"/>
  <c r="F26" i="33" s="1"/>
  <c r="B23" i="26"/>
  <c r="E25" i="33"/>
  <c r="F25" i="33" s="1"/>
  <c r="A23" i="26"/>
  <c r="C16" i="26"/>
  <c r="B16" i="26"/>
  <c r="A16" i="26"/>
  <c r="E14" i="26"/>
  <c r="D22" i="26"/>
  <c r="E27" i="32"/>
  <c r="F27" i="32" s="1"/>
  <c r="E26" i="32"/>
  <c r="E25" i="32"/>
  <c r="F25" i="32" s="1"/>
  <c r="C15" i="26"/>
  <c r="B15" i="26"/>
  <c r="A15" i="26"/>
  <c r="E27" i="31"/>
  <c r="F27" i="31" s="1"/>
  <c r="C21" i="26"/>
  <c r="B33" i="26" s="1"/>
  <c r="E26" i="31"/>
  <c r="F26" i="31" s="1"/>
  <c r="E25" i="31"/>
  <c r="F25" i="31" s="1"/>
  <c r="C14" i="26"/>
  <c r="B14" i="26"/>
  <c r="B29" i="26" s="1"/>
  <c r="A14" i="26"/>
  <c r="B28" i="26" s="1"/>
  <c r="D25" i="6"/>
  <c r="E27" i="30"/>
  <c r="C25" i="6" s="1"/>
  <c r="E26" i="30"/>
  <c r="E25" i="30"/>
  <c r="F25" i="30" s="1"/>
  <c r="C18" i="6"/>
  <c r="B18" i="6"/>
  <c r="A18" i="6"/>
  <c r="F28" i="29"/>
  <c r="D24" i="6"/>
  <c r="E27" i="29"/>
  <c r="F27" i="29" s="1"/>
  <c r="E26" i="29"/>
  <c r="F26" i="29" s="1"/>
  <c r="E25" i="29"/>
  <c r="F25" i="29" s="1"/>
  <c r="C17" i="6"/>
  <c r="C26" i="29"/>
  <c r="B17" i="6"/>
  <c r="A17" i="6"/>
  <c r="D23" i="6"/>
  <c r="E27" i="28"/>
  <c r="E26" i="28"/>
  <c r="E25" i="28"/>
  <c r="F25" i="28" s="1"/>
  <c r="C16" i="6"/>
  <c r="B16" i="6"/>
  <c r="A16" i="6"/>
  <c r="D22" i="6"/>
  <c r="E27" i="27"/>
  <c r="F27" i="27" s="1"/>
  <c r="C22" i="6"/>
  <c r="E26" i="27"/>
  <c r="E25" i="27"/>
  <c r="F25" i="27" s="1"/>
  <c r="A22" i="6"/>
  <c r="C15" i="6"/>
  <c r="B15" i="6"/>
  <c r="A15" i="6"/>
  <c r="B30" i="26"/>
  <c r="F29" i="26"/>
  <c r="F27" i="35" l="1"/>
  <c r="A23" i="6"/>
  <c r="A24" i="26"/>
  <c r="F26" i="35"/>
  <c r="B25" i="26"/>
  <c r="A25" i="26"/>
  <c r="F31" i="26" s="1"/>
  <c r="C24" i="26"/>
  <c r="C23" i="26"/>
  <c r="C22" i="26"/>
  <c r="C33" i="26" s="1"/>
  <c r="F26" i="32"/>
  <c r="B22" i="26"/>
  <c r="C32" i="26" s="1"/>
  <c r="A22" i="26"/>
  <c r="B21" i="26"/>
  <c r="B32" i="26" s="1"/>
  <c r="A21" i="26"/>
  <c r="B31" i="26" s="1"/>
  <c r="F27" i="30"/>
  <c r="F26" i="30"/>
  <c r="B25" i="6"/>
  <c r="A25" i="6"/>
  <c r="C24" i="6"/>
  <c r="B24" i="6"/>
  <c r="A24" i="6"/>
  <c r="F27" i="28"/>
  <c r="C23" i="6"/>
  <c r="F26" i="28"/>
  <c r="B23" i="6"/>
  <c r="F26" i="27"/>
  <c r="B22" i="6"/>
  <c r="E28" i="26"/>
  <c r="E34" i="26"/>
  <c r="E33" i="26"/>
  <c r="E30" i="26"/>
  <c r="E29" i="26"/>
  <c r="D34" i="26"/>
  <c r="D30" i="26"/>
  <c r="D29" i="26"/>
  <c r="D28" i="26"/>
  <c r="F21" i="26"/>
  <c r="C31" i="26"/>
  <c r="C30" i="26"/>
  <c r="C29" i="26"/>
  <c r="C28" i="26"/>
  <c r="C34" i="26"/>
  <c r="B6" i="26"/>
  <c r="C6" i="26" s="1"/>
  <c r="F16" i="6"/>
  <c r="H25" i="1"/>
  <c r="E14" i="6" s="1"/>
  <c r="G23" i="1"/>
  <c r="E28" i="1" s="1"/>
  <c r="F28" i="1" s="1"/>
  <c r="G22" i="1"/>
  <c r="G21" i="1"/>
  <c r="G20" i="1"/>
  <c r="G19" i="1"/>
  <c r="G18" i="1"/>
  <c r="G17" i="1"/>
  <c r="G16" i="1"/>
  <c r="G15" i="1"/>
  <c r="G14" i="1"/>
  <c r="G10" i="1"/>
  <c r="B27" i="1" s="1"/>
  <c r="C27" i="1" s="1"/>
  <c r="G8" i="1"/>
  <c r="B26" i="1" s="1"/>
  <c r="C26" i="1" s="1"/>
  <c r="G6" i="1"/>
  <c r="B25" i="1" s="1"/>
  <c r="A14" i="6" l="1"/>
  <c r="B28" i="6" s="1"/>
  <c r="C25" i="1"/>
  <c r="F32" i="26"/>
  <c r="E32" i="26"/>
  <c r="E8" i="26"/>
  <c r="F8" i="26" s="1"/>
  <c r="E31" i="26"/>
  <c r="D33" i="26"/>
  <c r="D33" i="6"/>
  <c r="D32" i="6"/>
  <c r="D32" i="26"/>
  <c r="D31" i="26"/>
  <c r="D31" i="6"/>
  <c r="E7" i="26"/>
  <c r="F7" i="26" s="1"/>
  <c r="B7" i="26"/>
  <c r="C7" i="26" s="1"/>
  <c r="B5" i="26"/>
  <c r="C5" i="26" s="1"/>
  <c r="F34" i="6"/>
  <c r="F31" i="6"/>
  <c r="F30" i="6"/>
  <c r="F29" i="6"/>
  <c r="F28" i="6"/>
  <c r="E34" i="6"/>
  <c r="E30" i="6"/>
  <c r="E29" i="6"/>
  <c r="E28" i="6"/>
  <c r="D34" i="6"/>
  <c r="D30" i="6"/>
  <c r="D29" i="6"/>
  <c r="D28" i="6"/>
  <c r="F21" i="6"/>
  <c r="C34" i="6"/>
  <c r="C33" i="6"/>
  <c r="C32" i="6"/>
  <c r="C31" i="6"/>
  <c r="C30" i="6"/>
  <c r="C29" i="6"/>
  <c r="C28" i="6"/>
  <c r="E27" i="1"/>
  <c r="E26" i="1"/>
  <c r="D21" i="6"/>
  <c r="B34" i="6" s="1"/>
  <c r="E25" i="1"/>
  <c r="F25" i="1" s="1"/>
  <c r="C14" i="6"/>
  <c r="B30" i="6" s="1"/>
  <c r="B14" i="6"/>
  <c r="B29" i="6" s="1"/>
  <c r="C21" i="6" l="1"/>
  <c r="B33" i="6" s="1"/>
  <c r="F27" i="1"/>
  <c r="B21" i="6"/>
  <c r="B32" i="6" s="1"/>
  <c r="F26" i="1"/>
  <c r="E6" i="26"/>
  <c r="F6" i="26" s="1"/>
  <c r="E5" i="26"/>
  <c r="F5" i="26" s="1"/>
  <c r="F33" i="6"/>
  <c r="F32" i="6"/>
  <c r="E33" i="6"/>
  <c r="E32" i="6"/>
  <c r="E31" i="6"/>
  <c r="E8" i="6"/>
  <c r="F8" i="6" s="1"/>
  <c r="B7" i="6"/>
  <c r="C7" i="6" s="1"/>
  <c r="B6" i="6"/>
  <c r="C6" i="6" s="1"/>
  <c r="A21" i="6"/>
  <c r="B5" i="6"/>
  <c r="C5" i="6" s="1"/>
  <c r="E7" i="6" l="1"/>
  <c r="F7" i="6" s="1"/>
  <c r="E6" i="6"/>
  <c r="F6" i="6" s="1"/>
  <c r="B31" i="6"/>
  <c r="E5" i="6"/>
  <c r="F5" i="6" s="1"/>
</calcChain>
</file>

<file path=xl/sharedStrings.xml><?xml version="1.0" encoding="utf-8"?>
<sst xmlns="http://schemas.openxmlformats.org/spreadsheetml/2006/main" count="5428" uniqueCount="53">
  <si>
    <t>Date de la rencontre:</t>
  </si>
  <si>
    <t xml:space="preserve">Durée de la rencontre: </t>
  </si>
  <si>
    <t>Jusqu'à quel point avez-vous discuté des aspects suivants lors de la rencontre?</t>
  </si>
  <si>
    <t xml:space="preserve">Comportements </t>
  </si>
  <si>
    <t>(Problème d’attention en classe, engagement scolaire, stratégies d’apprentissage, demande d’aide à l’enseignant, comportements dérangeants)</t>
  </si>
  <si>
    <t>Objectifs et préoccupations</t>
  </si>
  <si>
    <t>(Buts de maîtrise, d’évitement, efficacité scolaire, efficacité sociale, rejet social)</t>
  </si>
  <si>
    <t xml:space="preserve">Émotions </t>
  </si>
  <si>
    <t>(Anxiété de performance, anxiété sociale)</t>
  </si>
  <si>
    <t>1: Pas du tout</t>
  </si>
  <si>
    <t>minutes</t>
  </si>
  <si>
    <t>Au cours de la rencontre, il est possible que vous ayez adopté l’un ou l’autre des comportements suivants. En faisant un retour sur cette rencontre, indiquez jusqu’à quel point vous avez utilisé les interventions suivantes:</t>
  </si>
  <si>
    <t>J’ai demandé à l’élève de me verbaliser comment il se sentait.</t>
  </si>
  <si>
    <t>J’ai discuté avec l’élève de ce qu’il se dit, des pensées qu’il entretient quant au sujet abordé.</t>
  </si>
  <si>
    <t>J’ai évalué avec l’élève le réalisme des pensées qu’il entretient.</t>
  </si>
  <si>
    <t>J’ai discuté avec l’élève de ses comportements inadéquats.</t>
  </si>
  <si>
    <t>J’ai incité l’élève à utiliser la technique de l’autocontrôle (auto-instruction, autoévaluation, autorenforcement) pour mieux gérer les difficultés rencontrées.</t>
  </si>
  <si>
    <t>J’ai questionné l’élève sur la situation problème qu’il vivait.</t>
  </si>
  <si>
    <t>J’ai aidé l’élève à identifier des solutions possibles pour un problème donné.</t>
  </si>
  <si>
    <t>J’ai amené l’élève à évaluer le pour et le contre des solutions trouvées.</t>
  </si>
  <si>
    <t>J’ai incité l’élève à évaluer l’efficacité d’une solution qu’il a appliquée.</t>
  </si>
  <si>
    <t>J’ai renforcé un élément positif chez l’élève (comportement, attitude ou apprentissage).</t>
  </si>
  <si>
    <t>Rencontre 4</t>
  </si>
  <si>
    <t>2: Un peu</t>
  </si>
  <si>
    <t>3: Modérément</t>
  </si>
  <si>
    <t>4: Assez</t>
  </si>
  <si>
    <t>5: Beaucoup</t>
  </si>
  <si>
    <t>Comportements</t>
  </si>
  <si>
    <t>Émotions</t>
  </si>
  <si>
    <t>Pas du tout</t>
  </si>
  <si>
    <t>Un peu</t>
  </si>
  <si>
    <t>Modérément</t>
  </si>
  <si>
    <t>Assez</t>
  </si>
  <si>
    <t>Beaucoup</t>
  </si>
  <si>
    <t>Restructuration cognitive</t>
  </si>
  <si>
    <t>Autocontrôle</t>
  </si>
  <si>
    <t>Renforcement</t>
  </si>
  <si>
    <t>Résolution de problèmes</t>
  </si>
  <si>
    <t>Rencontre 5</t>
  </si>
  <si>
    <t>Rencontre 6</t>
  </si>
  <si>
    <t>Rencontre 7</t>
  </si>
  <si>
    <t>Rencontre 8</t>
  </si>
  <si>
    <t>N/A</t>
  </si>
  <si>
    <t>nb rencontres</t>
  </si>
  <si>
    <t>Durées</t>
  </si>
  <si>
    <t>Durée moyenne</t>
  </si>
  <si>
    <t>Rencontre 11</t>
  </si>
  <si>
    <t>Rencontre 12</t>
  </si>
  <si>
    <t>Rencontre 13</t>
  </si>
  <si>
    <t>Rencontre 14</t>
  </si>
  <si>
    <t>Rencontre 15</t>
  </si>
  <si>
    <t>Premier bilan des rencontres</t>
  </si>
  <si>
    <t>Deuxième bilan des rencontres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</si>
</sst>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color theme="1"/>
      <name val="Arial"/>
      <family val="2"/>
    </font>
    <font>
      <sz val="9"/>
      <color theme="1"/>
      <name val="Arial"/>
      <family val="2"/>
    </font>
    <font>
      <b/>
      <sz val="10"/>
      <color theme="1"/>
      <name val="Arial"/>
      <family val="2"/>
    </font>
    <font>
      <b/>
      <sz val="9"/>
      <color theme="1"/>
      <name val="Arial"/>
      <family val="2"/>
    </font>
  </fonts>
  <fills count="4">
    <fill>
      <patternFill patternType="none"/>
    </fill>
    <fill>
      <patternFill patternType="gray125"/>
    </fill>
    <fill>
      <patternFill patternType="solid">
        <fgColor theme="1"/>
        <bgColor indexed="64"/>
      </patternFill>
    </fill>
    <fill>
      <patternFill patternType="solid">
        <fgColor theme="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70">
    <xf numFmtId="0" fontId="0" fillId="0" borderId="0" xfId="0"/>
    <xf numFmtId="0" fontId="0" fillId="0" borderId="0" xfId="0" applyAlignment="1">
      <alignment horizontal="center"/>
    </xf>
    <xf numFmtId="0" fontId="1" fillId="0" borderId="0" xfId="0" applyFont="1"/>
    <xf numFmtId="0" fontId="0" fillId="0" borderId="0" xfId="0" applyFill="1" applyAlignment="1">
      <alignment horizontal="center"/>
    </xf>
    <xf numFmtId="0" fontId="0" fillId="0" borderId="0" xfId="0" applyFill="1"/>
    <xf numFmtId="0" fontId="2" fillId="3" borderId="8" xfId="0" applyFont="1" applyFill="1" applyBorder="1"/>
    <xf numFmtId="0" fontId="2" fillId="2" borderId="0" xfId="0" applyFont="1" applyFill="1" applyBorder="1"/>
    <xf numFmtId="0" fontId="2" fillId="2" borderId="9" xfId="0" applyFont="1" applyFill="1" applyBorder="1"/>
    <xf numFmtId="0" fontId="2" fillId="3" borderId="0" xfId="0" applyFont="1" applyFill="1" applyBorder="1"/>
    <xf numFmtId="0" fontId="2" fillId="2" borderId="8" xfId="0" applyFont="1" applyFill="1" applyBorder="1"/>
    <xf numFmtId="0" fontId="1" fillId="2" borderId="8" xfId="0" applyFont="1" applyFill="1" applyBorder="1"/>
    <xf numFmtId="0" fontId="1" fillId="2" borderId="0" xfId="0" applyFont="1" applyFill="1" applyBorder="1"/>
    <xf numFmtId="0" fontId="1" fillId="2" borderId="9" xfId="0" applyFont="1" applyFill="1" applyBorder="1"/>
    <xf numFmtId="0" fontId="1" fillId="2" borderId="10" xfId="0" applyFont="1" applyFill="1" applyBorder="1"/>
    <xf numFmtId="0" fontId="1" fillId="2" borderId="11" xfId="0" applyFont="1" applyFill="1" applyBorder="1"/>
    <xf numFmtId="0" fontId="1" fillId="2" borderId="12"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0" fillId="2" borderId="8" xfId="0" applyFill="1" applyBorder="1" applyAlignment="1">
      <alignment horizontal="left"/>
    </xf>
    <xf numFmtId="0" fontId="0" fillId="2" borderId="0" xfId="0" applyFill="1" applyBorder="1"/>
    <xf numFmtId="0" fontId="0" fillId="2" borderId="0" xfId="0" applyFill="1" applyBorder="1" applyAlignment="1">
      <alignment horizontal="left"/>
    </xf>
    <xf numFmtId="2" fontId="0" fillId="2" borderId="0" xfId="0" applyNumberFormat="1" applyFill="1" applyBorder="1"/>
    <xf numFmtId="2" fontId="0" fillId="2" borderId="9" xfId="0" applyNumberFormat="1" applyFill="1" applyBorder="1"/>
    <xf numFmtId="0" fontId="0" fillId="2" borderId="9" xfId="0" applyFill="1" applyBorder="1"/>
    <xf numFmtId="0" fontId="3" fillId="2" borderId="8" xfId="0" applyFont="1" applyFill="1" applyBorder="1" applyAlignment="1"/>
    <xf numFmtId="0" fontId="3" fillId="2" borderId="0" xfId="0" applyFont="1" applyFill="1" applyBorder="1" applyAlignment="1"/>
    <xf numFmtId="0" fontId="3" fillId="2" borderId="9" xfId="0" applyFont="1" applyFill="1" applyBorder="1" applyAlignment="1"/>
    <xf numFmtId="0" fontId="0" fillId="0" borderId="0" xfId="0" applyAlignment="1">
      <alignment horizontal="center"/>
    </xf>
    <xf numFmtId="2" fontId="3" fillId="2" borderId="0" xfId="0" applyNumberFormat="1" applyFont="1" applyFill="1" applyBorder="1" applyAlignment="1"/>
    <xf numFmtId="0" fontId="3" fillId="2" borderId="0" xfId="0" applyFont="1" applyFill="1" applyBorder="1" applyAlignment="1">
      <alignment horizontal="right"/>
    </xf>
    <xf numFmtId="2" fontId="3" fillId="2" borderId="0" xfId="0" applyNumberFormat="1" applyFont="1" applyFill="1" applyBorder="1" applyAlignment="1">
      <alignment horizontal="left"/>
    </xf>
    <xf numFmtId="0" fontId="1" fillId="2" borderId="0" xfId="0" applyFont="1" applyFill="1" applyBorder="1" applyAlignment="1">
      <alignment horizontal="right"/>
    </xf>
    <xf numFmtId="0" fontId="3" fillId="2" borderId="9" xfId="0" applyFont="1" applyFill="1" applyBorder="1" applyAlignment="1">
      <alignment horizontal="center"/>
    </xf>
    <xf numFmtId="2" fontId="3" fillId="2" borderId="8" xfId="0" applyNumberFormat="1" applyFont="1" applyFill="1" applyBorder="1" applyAlignment="1"/>
    <xf numFmtId="2" fontId="3" fillId="2" borderId="9" xfId="0" applyNumberFormat="1" applyFont="1" applyFill="1" applyBorder="1" applyAlignment="1"/>
    <xf numFmtId="0" fontId="3" fillId="2" borderId="10" xfId="0" applyFont="1" applyFill="1" applyBorder="1" applyAlignment="1"/>
    <xf numFmtId="0" fontId="3" fillId="2" borderId="11" xfId="0" applyFont="1" applyFill="1" applyBorder="1" applyAlignment="1"/>
    <xf numFmtId="0" fontId="3" fillId="2" borderId="12" xfId="0" applyFont="1" applyFill="1" applyBorder="1" applyAlignment="1"/>
    <xf numFmtId="0" fontId="0" fillId="0" borderId="0" xfId="0" applyAlignment="1">
      <alignment horizontal="center"/>
    </xf>
    <xf numFmtId="14" fontId="2" fillId="0" borderId="13" xfId="0" applyNumberFormat="1" applyFont="1" applyFill="1" applyBorder="1" applyProtection="1">
      <protection locked="0"/>
    </xf>
    <xf numFmtId="0" fontId="2" fillId="0" borderId="1" xfId="0" applyFont="1" applyFill="1" applyBorder="1" applyProtection="1">
      <protection locked="0"/>
    </xf>
    <xf numFmtId="0" fontId="2" fillId="0" borderId="1" xfId="0" applyFont="1" applyFill="1" applyBorder="1" applyAlignment="1" applyProtection="1">
      <alignment horizontal="center" vertical="center"/>
      <protection locked="0"/>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4" fillId="3" borderId="8" xfId="0" applyFont="1" applyFill="1" applyBorder="1" applyAlignment="1">
      <alignment horizontal="left" wrapText="1"/>
    </xf>
    <xf numFmtId="0" fontId="4" fillId="3" borderId="0" xfId="0" applyFont="1" applyFill="1" applyBorder="1" applyAlignment="1">
      <alignment horizontal="left" wrapText="1"/>
    </xf>
    <xf numFmtId="0" fontId="4" fillId="3" borderId="9" xfId="0" applyFont="1" applyFill="1" applyBorder="1" applyAlignment="1">
      <alignment horizontal="left"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0" fillId="0" borderId="0" xfId="0"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2" fillId="3" borderId="10" xfId="0" applyFont="1" applyFill="1" applyBorder="1" applyAlignment="1">
      <alignment horizontal="left"/>
    </xf>
    <xf numFmtId="0" fontId="2" fillId="3" borderId="11" xfId="0" applyFont="1" applyFill="1" applyBorder="1" applyAlignment="1">
      <alignment horizontal="left"/>
    </xf>
    <xf numFmtId="0" fontId="2" fillId="0" borderId="14"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5" xfId="0" applyFont="1" applyFill="1" applyBorder="1" applyAlignment="1">
      <alignment horizontal="left" wrapText="1"/>
    </xf>
    <xf numFmtId="0" fontId="4" fillId="3" borderId="6" xfId="0" applyFont="1" applyFill="1" applyBorder="1" applyAlignment="1">
      <alignment horizontal="left" wrapText="1"/>
    </xf>
    <xf numFmtId="0" fontId="2" fillId="3" borderId="10" xfId="0" applyFont="1" applyFill="1" applyBorder="1" applyAlignment="1">
      <alignment horizontal="left" wrapText="1"/>
    </xf>
    <xf numFmtId="0" fontId="2" fillId="3" borderId="11" xfId="0" applyFont="1" applyFill="1" applyBorder="1" applyAlignment="1">
      <alignment horizontal="left" wrapText="1"/>
    </xf>
    <xf numFmtId="0" fontId="4" fillId="3" borderId="5" xfId="0" applyFont="1" applyFill="1" applyBorder="1" applyAlignment="1">
      <alignment horizontal="left"/>
    </xf>
    <xf numFmtId="0" fontId="4" fillId="3" borderId="6" xfId="0" applyFont="1" applyFill="1" applyBorder="1" applyAlignment="1">
      <alignment horizontal="left"/>
    </xf>
    <xf numFmtId="0" fontId="3" fillId="3" borderId="5" xfId="0"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Aspects discutés lors de la rencontre</a:t>
            </a:r>
          </a:p>
        </c:rich>
      </c:tx>
      <c:layout>
        <c:manualLayout>
          <c:xMode val="edge"/>
          <c:yMode val="edge"/>
          <c:x val="0.19733333333333333"/>
          <c:y val="7.3314043209876546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834745762711863"/>
          <c:y val="0.16379668209876544"/>
          <c:w val="0.77876647834274948"/>
          <c:h val="0.67354205246913579"/>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68DD-41D9-92A7-E99177BB1620}"/>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68DD-41D9-92A7-E99177BB1620}"/>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68DD-41D9-92A7-E99177BB1620}"/>
              </c:ext>
            </c:extLst>
          </c:dPt>
          <c:cat>
            <c:strRef>
              <c:f>'Renc. 4'!$A$25:$A$27</c:f>
              <c:strCache>
                <c:ptCount val="3"/>
                <c:pt idx="0">
                  <c:v>Comportements</c:v>
                </c:pt>
                <c:pt idx="1">
                  <c:v>Objectifs et préoccupations</c:v>
                </c:pt>
                <c:pt idx="2">
                  <c:v>Émotions</c:v>
                </c:pt>
              </c:strCache>
            </c:strRef>
          </c:cat>
          <c:val>
            <c:numRef>
              <c:f>'Renc. 4'!$B$25:$B$27</c:f>
              <c:numCache>
                <c:formatCode>General</c:formatCode>
                <c:ptCount val="3"/>
                <c:pt idx="0">
                  <c:v>0</c:v>
                </c:pt>
                <c:pt idx="1">
                  <c:v>0</c:v>
                </c:pt>
                <c:pt idx="2">
                  <c:v>0</c:v>
                </c:pt>
              </c:numCache>
            </c:numRef>
          </c:val>
          <c:extLst>
            <c:ext xmlns:c16="http://schemas.microsoft.com/office/drawing/2014/chart" uri="{C3380CC4-5D6E-409C-BE32-E72D297353CC}">
              <c16:uniqueId val="{00000006-68DD-41D9-92A7-E99177BB1620}"/>
            </c:ext>
          </c:extLst>
        </c:ser>
        <c:dLbls>
          <c:showLegendKey val="0"/>
          <c:showVal val="0"/>
          <c:showCatName val="0"/>
          <c:showSerName val="0"/>
          <c:showPercent val="0"/>
          <c:showBubbleSize val="0"/>
        </c:dLbls>
        <c:gapWidth val="100"/>
        <c:axId val="245360984"/>
        <c:axId val="245361768"/>
      </c:barChart>
      <c:catAx>
        <c:axId val="2453609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45361768"/>
        <c:crosses val="autoZero"/>
        <c:auto val="1"/>
        <c:lblAlgn val="ctr"/>
        <c:lblOffset val="100"/>
        <c:noMultiLvlLbl val="0"/>
      </c:catAx>
      <c:valAx>
        <c:axId val="245361768"/>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4536098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Interventions utilisées lors de la rencontre</a:t>
            </a:r>
          </a:p>
        </c:rich>
      </c:tx>
      <c:layout>
        <c:manualLayout>
          <c:xMode val="edge"/>
          <c:yMode val="edge"/>
          <c:x val="0.2070269780740635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018013757533813"/>
          <c:y val="0.16379668209876544"/>
          <c:w val="0.78678683720251652"/>
          <c:h val="0.6687156635802469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AD10-442E-944C-16225AA9D96B}"/>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AD10-442E-944C-16225AA9D96B}"/>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AD10-442E-944C-16225AA9D96B}"/>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AD10-442E-944C-16225AA9D96B}"/>
              </c:ext>
            </c:extLst>
          </c:dPt>
          <c:cat>
            <c:strRef>
              <c:f>'Renc. 8'!$D$25:$D$28</c:f>
              <c:strCache>
                <c:ptCount val="4"/>
                <c:pt idx="0">
                  <c:v>Restructuration cognitive</c:v>
                </c:pt>
                <c:pt idx="1">
                  <c:v>Autocontrôle</c:v>
                </c:pt>
                <c:pt idx="2">
                  <c:v>Résolution de problèmes</c:v>
                </c:pt>
                <c:pt idx="3">
                  <c:v>Renforcement</c:v>
                </c:pt>
              </c:strCache>
            </c:strRef>
          </c:cat>
          <c:val>
            <c:numRef>
              <c:f>'Renc. 8'!$E$25:$E$28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8-AD10-442E-944C-16225AA9D96B}"/>
            </c:ext>
          </c:extLst>
        </c:ser>
        <c:dLbls>
          <c:showLegendKey val="0"/>
          <c:showVal val="0"/>
          <c:showCatName val="0"/>
          <c:showSerName val="0"/>
          <c:showPercent val="0"/>
          <c:showBubbleSize val="0"/>
        </c:dLbls>
        <c:gapWidth val="100"/>
        <c:axId val="192278728"/>
        <c:axId val="192279120"/>
      </c:barChart>
      <c:catAx>
        <c:axId val="1922787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2279120"/>
        <c:crosses val="autoZero"/>
        <c:auto val="1"/>
        <c:lblAlgn val="ctr"/>
        <c:lblOffset val="100"/>
        <c:noMultiLvlLbl val="0"/>
      </c:catAx>
      <c:valAx>
        <c:axId val="192279120"/>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19227872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fr-CA" sz="1200" b="1"/>
              <a:t>Aspects discutés</a:t>
            </a:r>
            <a:r>
              <a:rPr lang="fr-CA" sz="1200" b="1" baseline="0"/>
              <a:t> lors des rencontres (bilan global)</a:t>
            </a:r>
            <a:endParaRPr lang="fr-CA" sz="1200" b="1"/>
          </a:p>
        </c:rich>
      </c:tx>
      <c:layout>
        <c:manualLayout>
          <c:xMode val="edge"/>
          <c:yMode val="edge"/>
          <c:x val="0.13633709981167608"/>
          <c:y val="4.6297514619883032E-3"/>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154425612052731"/>
          <c:y val="0.16083881578947368"/>
          <c:w val="0.83556967984934083"/>
          <c:h val="0.6850610380116958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12B0-4FE4-8894-AA521511DE99}"/>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12B0-4FE4-8894-AA521511DE99}"/>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12B0-4FE4-8894-AA521511DE99}"/>
              </c:ext>
            </c:extLst>
          </c:dPt>
          <c:cat>
            <c:strRef>
              <c:f>'Bilan 1'!$A$5:$A$7</c:f>
              <c:strCache>
                <c:ptCount val="3"/>
                <c:pt idx="0">
                  <c:v>Comportements</c:v>
                </c:pt>
                <c:pt idx="1">
                  <c:v>Objectifs et préoccupations</c:v>
                </c:pt>
                <c:pt idx="2">
                  <c:v>Émotions</c:v>
                </c:pt>
              </c:strCache>
            </c:strRef>
          </c:cat>
          <c:val>
            <c:numRef>
              <c:f>'Bilan 1'!$B$5:$B$7</c:f>
              <c:numCache>
                <c:formatCode>General</c:formatCode>
                <c:ptCount val="3"/>
                <c:pt idx="0">
                  <c:v>0</c:v>
                </c:pt>
                <c:pt idx="1">
                  <c:v>0</c:v>
                </c:pt>
                <c:pt idx="2">
                  <c:v>0</c:v>
                </c:pt>
              </c:numCache>
            </c:numRef>
          </c:val>
          <c:extLst>
            <c:ext xmlns:c16="http://schemas.microsoft.com/office/drawing/2014/chart" uri="{C3380CC4-5D6E-409C-BE32-E72D297353CC}">
              <c16:uniqueId val="{00000006-12B0-4FE4-8894-AA521511DE99}"/>
            </c:ext>
          </c:extLst>
        </c:ser>
        <c:dLbls>
          <c:showLegendKey val="0"/>
          <c:showVal val="0"/>
          <c:showCatName val="0"/>
          <c:showSerName val="0"/>
          <c:showPercent val="0"/>
          <c:showBubbleSize val="0"/>
        </c:dLbls>
        <c:gapWidth val="100"/>
        <c:axId val="196335184"/>
        <c:axId val="196334792"/>
      </c:barChart>
      <c:catAx>
        <c:axId val="1963351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6334792"/>
        <c:crosses val="autoZero"/>
        <c:auto val="1"/>
        <c:lblAlgn val="ctr"/>
        <c:lblOffset val="100"/>
        <c:noMultiLvlLbl val="0"/>
      </c:catAx>
      <c:valAx>
        <c:axId val="196334792"/>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19633518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52354048964219"/>
          <c:y val="0.16083881578947368"/>
          <c:w val="0.82959039548022595"/>
          <c:h val="0.68048866959064325"/>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12F5-43A6-88CC-9A199220865F}"/>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12F5-43A6-88CC-9A199220865F}"/>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12F5-43A6-88CC-9A199220865F}"/>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12F5-43A6-88CC-9A199220865F}"/>
              </c:ext>
            </c:extLst>
          </c:dPt>
          <c:cat>
            <c:strRef>
              <c:f>'Bilan 1'!$D$5:$D$8</c:f>
              <c:strCache>
                <c:ptCount val="4"/>
                <c:pt idx="0">
                  <c:v>Restructuration cognitive</c:v>
                </c:pt>
                <c:pt idx="1">
                  <c:v>Autocontrôle</c:v>
                </c:pt>
                <c:pt idx="2">
                  <c:v>Résolution de problèmes</c:v>
                </c:pt>
                <c:pt idx="3">
                  <c:v>Renforcement</c:v>
                </c:pt>
              </c:strCache>
            </c:strRef>
          </c:cat>
          <c:val>
            <c:numRef>
              <c:f>'Bilan 1'!$E$5:$E$8</c:f>
              <c:numCache>
                <c:formatCode>0.00</c:formatCode>
                <c:ptCount val="4"/>
                <c:pt idx="0">
                  <c:v>0</c:v>
                </c:pt>
                <c:pt idx="1">
                  <c:v>0</c:v>
                </c:pt>
                <c:pt idx="2">
                  <c:v>0</c:v>
                </c:pt>
                <c:pt idx="3">
                  <c:v>0</c:v>
                </c:pt>
              </c:numCache>
            </c:numRef>
          </c:val>
          <c:extLst>
            <c:ext xmlns:c16="http://schemas.microsoft.com/office/drawing/2014/chart" uri="{C3380CC4-5D6E-409C-BE32-E72D297353CC}">
              <c16:uniqueId val="{00000008-12F5-43A6-88CC-9A199220865F}"/>
            </c:ext>
          </c:extLst>
        </c:ser>
        <c:dLbls>
          <c:showLegendKey val="0"/>
          <c:showVal val="0"/>
          <c:showCatName val="0"/>
          <c:showSerName val="0"/>
          <c:showPercent val="0"/>
          <c:showBubbleSize val="0"/>
        </c:dLbls>
        <c:gapWidth val="100"/>
        <c:axId val="358699040"/>
        <c:axId val="358698648"/>
      </c:barChart>
      <c:catAx>
        <c:axId val="35869904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8698648"/>
        <c:crosses val="autoZero"/>
        <c:auto val="1"/>
        <c:lblAlgn val="ctr"/>
        <c:lblOffset val="100"/>
        <c:noMultiLvlLbl val="0"/>
      </c:catAx>
      <c:valAx>
        <c:axId val="358698648"/>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35869904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landscape"/>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Durée des rencontres</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dLbls>
            <c:dLbl>
              <c:idx val="5"/>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0-9902-4D23-849E-76CEBB7C098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'Bilan 1'!$E$16:$E$21</c:f>
              <c:strCache>
                <c:ptCount val="6"/>
                <c:pt idx="0">
                  <c:v>Rencontre 4</c:v>
                </c:pt>
                <c:pt idx="1">
                  <c:v>Rencontre 5</c:v>
                </c:pt>
                <c:pt idx="2">
                  <c:v>Rencontre 6</c:v>
                </c:pt>
                <c:pt idx="3">
                  <c:v>Rencontre 7</c:v>
                </c:pt>
                <c:pt idx="4">
                  <c:v>Rencontre 8</c:v>
                </c:pt>
                <c:pt idx="5">
                  <c:v>Durée moyenne</c:v>
                </c:pt>
              </c:strCache>
            </c:strRef>
          </c:cat>
          <c:val>
            <c:numRef>
              <c:f>'Bilan 1'!$F$16:$F$21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902-4D23-849E-76CEBB7C098A}"/>
            </c:ext>
          </c:extLst>
        </c:ser>
        <c:dLbls>
          <c:showLegendKey val="0"/>
          <c:showVal val="0"/>
          <c:showCatName val="0"/>
          <c:showSerName val="0"/>
          <c:showPercent val="0"/>
          <c:showBubbleSize val="0"/>
        </c:dLbls>
        <c:gapWidth val="219"/>
        <c:overlap val="-27"/>
        <c:axId val="121946344"/>
        <c:axId val="121931096"/>
      </c:barChart>
      <c:catAx>
        <c:axId val="121946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931096"/>
        <c:crosses val="autoZero"/>
        <c:auto val="1"/>
        <c:lblAlgn val="ctr"/>
        <c:lblOffset val="100"/>
        <c:noMultiLvlLbl val="0"/>
      </c:catAx>
      <c:valAx>
        <c:axId val="121931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sz="800"/>
                  <a:t>Minutes</a:t>
                </a:r>
              </a:p>
            </c:rich>
          </c:tx>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21946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Aspects discutés lors des rencontres (bilan détaillé)</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7040358744394618"/>
          <c:y val="0.17190286827249596"/>
          <c:w val="0.79671150971599403"/>
          <c:h val="0.52120894954437336"/>
        </c:manualLayout>
      </c:layout>
      <c:barChart>
        <c:barDir val="col"/>
        <c:grouping val="clustered"/>
        <c:varyColors val="0"/>
        <c:ser>
          <c:idx val="0"/>
          <c:order val="0"/>
          <c:tx>
            <c:strRef>
              <c:f>'Bilan 1'!$A$28</c:f>
              <c:strCache>
                <c:ptCount val="1"/>
                <c:pt idx="0">
                  <c:v>Comportements</c:v>
                </c:pt>
              </c:strCache>
            </c:strRef>
          </c:tx>
          <c:spPr>
            <a:solidFill>
              <a:schemeClr val="accent1"/>
            </a:solidFill>
            <a:ln>
              <a:noFill/>
            </a:ln>
            <a:effectLst/>
          </c:spPr>
          <c:invertIfNegative val="0"/>
          <c:cat>
            <c:strRef>
              <c:f>'Bilan 1'!$B$27:$F$27</c:f>
              <c:strCache>
                <c:ptCount val="5"/>
                <c:pt idx="0">
                  <c:v>Rencontre 4</c:v>
                </c:pt>
                <c:pt idx="1">
                  <c:v>Rencontre 5</c:v>
                </c:pt>
                <c:pt idx="2">
                  <c:v>Rencontre 6</c:v>
                </c:pt>
                <c:pt idx="3">
                  <c:v>Rencontre 7</c:v>
                </c:pt>
                <c:pt idx="4">
                  <c:v>Rencontre 8</c:v>
                </c:pt>
              </c:strCache>
            </c:strRef>
          </c:cat>
          <c:val>
            <c:numRef>
              <c:f>'Bilan 1'!$B$28:$F$28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446B-4698-9608-E8314D542672}"/>
            </c:ext>
          </c:extLst>
        </c:ser>
        <c:ser>
          <c:idx val="1"/>
          <c:order val="1"/>
          <c:tx>
            <c:strRef>
              <c:f>'Bilan 1'!$A$29</c:f>
              <c:strCache>
                <c:ptCount val="1"/>
                <c:pt idx="0">
                  <c:v>Objectifs et préoccupations</c:v>
                </c:pt>
              </c:strCache>
            </c:strRef>
          </c:tx>
          <c:spPr>
            <a:solidFill>
              <a:schemeClr val="accent2"/>
            </a:solidFill>
            <a:ln>
              <a:noFill/>
            </a:ln>
            <a:effectLst/>
          </c:spPr>
          <c:invertIfNegative val="0"/>
          <c:cat>
            <c:strRef>
              <c:f>'Bilan 1'!$B$27:$F$27</c:f>
              <c:strCache>
                <c:ptCount val="5"/>
                <c:pt idx="0">
                  <c:v>Rencontre 4</c:v>
                </c:pt>
                <c:pt idx="1">
                  <c:v>Rencontre 5</c:v>
                </c:pt>
                <c:pt idx="2">
                  <c:v>Rencontre 6</c:v>
                </c:pt>
                <c:pt idx="3">
                  <c:v>Rencontre 7</c:v>
                </c:pt>
                <c:pt idx="4">
                  <c:v>Rencontre 8</c:v>
                </c:pt>
              </c:strCache>
            </c:strRef>
          </c:cat>
          <c:val>
            <c:numRef>
              <c:f>'Bilan 1'!$B$29:$F$29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446B-4698-9608-E8314D542672}"/>
            </c:ext>
          </c:extLst>
        </c:ser>
        <c:ser>
          <c:idx val="2"/>
          <c:order val="2"/>
          <c:tx>
            <c:strRef>
              <c:f>'Bilan 1'!$A$30</c:f>
              <c:strCache>
                <c:ptCount val="1"/>
                <c:pt idx="0">
                  <c:v>Émotions</c:v>
                </c:pt>
              </c:strCache>
            </c:strRef>
          </c:tx>
          <c:spPr>
            <a:solidFill>
              <a:schemeClr val="accent4"/>
            </a:solidFill>
            <a:ln>
              <a:noFill/>
            </a:ln>
            <a:effectLst/>
          </c:spPr>
          <c:invertIfNegative val="0"/>
          <c:cat>
            <c:strRef>
              <c:f>'Bilan 1'!$B$27:$F$27</c:f>
              <c:strCache>
                <c:ptCount val="5"/>
                <c:pt idx="0">
                  <c:v>Rencontre 4</c:v>
                </c:pt>
                <c:pt idx="1">
                  <c:v>Rencontre 5</c:v>
                </c:pt>
                <c:pt idx="2">
                  <c:v>Rencontre 6</c:v>
                </c:pt>
                <c:pt idx="3">
                  <c:v>Rencontre 7</c:v>
                </c:pt>
                <c:pt idx="4">
                  <c:v>Rencontre 8</c:v>
                </c:pt>
              </c:strCache>
            </c:strRef>
          </c:cat>
          <c:val>
            <c:numRef>
              <c:f>'Bilan 1'!$B$30:$F$30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446B-4698-9608-E8314D542672}"/>
            </c:ext>
          </c:extLst>
        </c:ser>
        <c:dLbls>
          <c:showLegendKey val="0"/>
          <c:showVal val="0"/>
          <c:showCatName val="0"/>
          <c:showSerName val="0"/>
          <c:showPercent val="0"/>
          <c:showBubbleSize val="0"/>
        </c:dLbls>
        <c:gapWidth val="219"/>
        <c:overlap val="-27"/>
        <c:axId val="121931880"/>
        <c:axId val="121932272"/>
      </c:barChart>
      <c:catAx>
        <c:axId val="121931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932272"/>
        <c:crosses val="autoZero"/>
        <c:auto val="1"/>
        <c:lblAlgn val="ctr"/>
        <c:lblOffset val="100"/>
        <c:noMultiLvlLbl val="0"/>
      </c:catAx>
      <c:valAx>
        <c:axId val="121932272"/>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21931880"/>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45103578154426"/>
          <c:y val="0.17715579710144927"/>
          <c:w val="0.80866290018832387"/>
          <c:h val="0.52912600644122387"/>
        </c:manualLayout>
      </c:layout>
      <c:barChart>
        <c:barDir val="col"/>
        <c:grouping val="clustered"/>
        <c:varyColors val="0"/>
        <c:ser>
          <c:idx val="0"/>
          <c:order val="0"/>
          <c:tx>
            <c:strRef>
              <c:f>'Bilan 1'!$A$31</c:f>
              <c:strCache>
                <c:ptCount val="1"/>
                <c:pt idx="0">
                  <c:v>Restructuration cognitive</c:v>
                </c:pt>
              </c:strCache>
            </c:strRef>
          </c:tx>
          <c:spPr>
            <a:solidFill>
              <a:schemeClr val="accent1"/>
            </a:solidFill>
            <a:ln>
              <a:noFill/>
            </a:ln>
            <a:effectLst/>
          </c:spPr>
          <c:invertIfNegative val="0"/>
          <c:cat>
            <c:strRef>
              <c:f>'Bilan 1'!$B$27:$F$27</c:f>
              <c:strCache>
                <c:ptCount val="5"/>
                <c:pt idx="0">
                  <c:v>Rencontre 4</c:v>
                </c:pt>
                <c:pt idx="1">
                  <c:v>Rencontre 5</c:v>
                </c:pt>
                <c:pt idx="2">
                  <c:v>Rencontre 6</c:v>
                </c:pt>
                <c:pt idx="3">
                  <c:v>Rencontre 7</c:v>
                </c:pt>
                <c:pt idx="4">
                  <c:v>Rencontre 8</c:v>
                </c:pt>
              </c:strCache>
            </c:strRef>
          </c:cat>
          <c:val>
            <c:numRef>
              <c:f>'Bilan 1'!$B$31:$F$31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6600-41CA-837A-D27BAFFE6397}"/>
            </c:ext>
          </c:extLst>
        </c:ser>
        <c:ser>
          <c:idx val="1"/>
          <c:order val="1"/>
          <c:tx>
            <c:strRef>
              <c:f>'Bilan 1'!$A$32</c:f>
              <c:strCache>
                <c:ptCount val="1"/>
                <c:pt idx="0">
                  <c:v>Autocontrôle</c:v>
                </c:pt>
              </c:strCache>
            </c:strRef>
          </c:tx>
          <c:spPr>
            <a:solidFill>
              <a:schemeClr val="accent2"/>
            </a:solidFill>
            <a:ln>
              <a:noFill/>
            </a:ln>
            <a:effectLst/>
          </c:spPr>
          <c:invertIfNegative val="0"/>
          <c:cat>
            <c:strRef>
              <c:f>'Bilan 1'!$B$27:$F$27</c:f>
              <c:strCache>
                <c:ptCount val="5"/>
                <c:pt idx="0">
                  <c:v>Rencontre 4</c:v>
                </c:pt>
                <c:pt idx="1">
                  <c:v>Rencontre 5</c:v>
                </c:pt>
                <c:pt idx="2">
                  <c:v>Rencontre 6</c:v>
                </c:pt>
                <c:pt idx="3">
                  <c:v>Rencontre 7</c:v>
                </c:pt>
                <c:pt idx="4">
                  <c:v>Rencontre 8</c:v>
                </c:pt>
              </c:strCache>
            </c:strRef>
          </c:cat>
          <c:val>
            <c:numRef>
              <c:f>'Bilan 1'!$B$32:$F$32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6600-41CA-837A-D27BAFFE6397}"/>
            </c:ext>
          </c:extLst>
        </c:ser>
        <c:ser>
          <c:idx val="2"/>
          <c:order val="2"/>
          <c:tx>
            <c:strRef>
              <c:f>'Bilan 1'!$A$33</c:f>
              <c:strCache>
                <c:ptCount val="1"/>
                <c:pt idx="0">
                  <c:v>Résolution de problèmes</c:v>
                </c:pt>
              </c:strCache>
            </c:strRef>
          </c:tx>
          <c:spPr>
            <a:solidFill>
              <a:schemeClr val="accent4"/>
            </a:solidFill>
            <a:ln>
              <a:noFill/>
            </a:ln>
            <a:effectLst/>
          </c:spPr>
          <c:invertIfNegative val="0"/>
          <c:cat>
            <c:strRef>
              <c:f>'Bilan 1'!$B$27:$F$27</c:f>
              <c:strCache>
                <c:ptCount val="5"/>
                <c:pt idx="0">
                  <c:v>Rencontre 4</c:v>
                </c:pt>
                <c:pt idx="1">
                  <c:v>Rencontre 5</c:v>
                </c:pt>
                <c:pt idx="2">
                  <c:v>Rencontre 6</c:v>
                </c:pt>
                <c:pt idx="3">
                  <c:v>Rencontre 7</c:v>
                </c:pt>
                <c:pt idx="4">
                  <c:v>Rencontre 8</c:v>
                </c:pt>
              </c:strCache>
            </c:strRef>
          </c:cat>
          <c:val>
            <c:numRef>
              <c:f>'Bilan 1'!$B$33:$F$33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6600-41CA-837A-D27BAFFE6397}"/>
            </c:ext>
          </c:extLst>
        </c:ser>
        <c:ser>
          <c:idx val="3"/>
          <c:order val="3"/>
          <c:tx>
            <c:strRef>
              <c:f>'Bilan 1'!$A$34</c:f>
              <c:strCache>
                <c:ptCount val="1"/>
                <c:pt idx="0">
                  <c:v>Renforcement</c:v>
                </c:pt>
              </c:strCache>
            </c:strRef>
          </c:tx>
          <c:spPr>
            <a:solidFill>
              <a:schemeClr val="accent3"/>
            </a:solidFill>
            <a:ln>
              <a:noFill/>
            </a:ln>
            <a:effectLst/>
          </c:spPr>
          <c:invertIfNegative val="0"/>
          <c:cat>
            <c:strRef>
              <c:f>'Bilan 1'!$B$27:$F$27</c:f>
              <c:strCache>
                <c:ptCount val="5"/>
                <c:pt idx="0">
                  <c:v>Rencontre 4</c:v>
                </c:pt>
                <c:pt idx="1">
                  <c:v>Rencontre 5</c:v>
                </c:pt>
                <c:pt idx="2">
                  <c:v>Rencontre 6</c:v>
                </c:pt>
                <c:pt idx="3">
                  <c:v>Rencontre 7</c:v>
                </c:pt>
                <c:pt idx="4">
                  <c:v>Rencontre 8</c:v>
                </c:pt>
              </c:strCache>
            </c:strRef>
          </c:cat>
          <c:val>
            <c:numRef>
              <c:f>'Bilan 1'!$B$34:$F$34</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6600-41CA-837A-D27BAFFE6397}"/>
            </c:ext>
          </c:extLst>
        </c:ser>
        <c:dLbls>
          <c:showLegendKey val="0"/>
          <c:showVal val="0"/>
          <c:showCatName val="0"/>
          <c:showSerName val="0"/>
          <c:showPercent val="0"/>
          <c:showBubbleSize val="0"/>
        </c:dLbls>
        <c:gapWidth val="219"/>
        <c:overlap val="-27"/>
        <c:axId val="121933056"/>
        <c:axId val="121933448"/>
      </c:barChart>
      <c:catAx>
        <c:axId val="12193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1933448"/>
        <c:crosses val="autoZero"/>
        <c:auto val="1"/>
        <c:lblAlgn val="ctr"/>
        <c:lblOffset val="100"/>
        <c:noMultiLvlLbl val="0"/>
      </c:catAx>
      <c:valAx>
        <c:axId val="121933448"/>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121933056"/>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Aspects discutés lors de la rencontre</a:t>
            </a:r>
          </a:p>
        </c:rich>
      </c:tx>
      <c:layout>
        <c:manualLayout>
          <c:xMode val="edge"/>
          <c:yMode val="edge"/>
          <c:x val="0.19733333333333333"/>
          <c:y val="7.3314043209876546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834745762711863"/>
          <c:y val="0.16379668209876544"/>
          <c:w val="0.77876647834274948"/>
          <c:h val="0.67354205246913579"/>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ACD4-4FEC-B468-C126DFC78B9D}"/>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ACD4-4FEC-B468-C126DFC78B9D}"/>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ACD4-4FEC-B468-C126DFC78B9D}"/>
              </c:ext>
            </c:extLst>
          </c:dPt>
          <c:cat>
            <c:strRef>
              <c:f>'Renc. 11'!$A$25:$A$27</c:f>
              <c:strCache>
                <c:ptCount val="3"/>
                <c:pt idx="0">
                  <c:v>Comportements</c:v>
                </c:pt>
                <c:pt idx="1">
                  <c:v>Objectifs et préoccupations</c:v>
                </c:pt>
                <c:pt idx="2">
                  <c:v>Émotions</c:v>
                </c:pt>
              </c:strCache>
            </c:strRef>
          </c:cat>
          <c:val>
            <c:numRef>
              <c:f>'Renc. 11'!$B$25:$B$27</c:f>
              <c:numCache>
                <c:formatCode>General</c:formatCode>
                <c:ptCount val="3"/>
                <c:pt idx="0">
                  <c:v>0</c:v>
                </c:pt>
                <c:pt idx="1">
                  <c:v>0</c:v>
                </c:pt>
                <c:pt idx="2">
                  <c:v>0</c:v>
                </c:pt>
              </c:numCache>
            </c:numRef>
          </c:val>
          <c:extLst>
            <c:ext xmlns:c16="http://schemas.microsoft.com/office/drawing/2014/chart" uri="{C3380CC4-5D6E-409C-BE32-E72D297353CC}">
              <c16:uniqueId val="{00000006-ACD4-4FEC-B468-C126DFC78B9D}"/>
            </c:ext>
          </c:extLst>
        </c:ser>
        <c:dLbls>
          <c:showLegendKey val="0"/>
          <c:showVal val="0"/>
          <c:showCatName val="0"/>
          <c:showSerName val="0"/>
          <c:showPercent val="0"/>
          <c:showBubbleSize val="0"/>
        </c:dLbls>
        <c:gapWidth val="100"/>
        <c:axId val="301144616"/>
        <c:axId val="331854872"/>
      </c:barChart>
      <c:catAx>
        <c:axId val="3011446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1854872"/>
        <c:crosses val="autoZero"/>
        <c:auto val="1"/>
        <c:lblAlgn val="ctr"/>
        <c:lblOffset val="100"/>
        <c:noMultiLvlLbl val="0"/>
      </c:catAx>
      <c:valAx>
        <c:axId val="331854872"/>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0114461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Interventions utilisées lors de la rencontre</a:t>
            </a:r>
          </a:p>
        </c:rich>
      </c:tx>
      <c:layout>
        <c:manualLayout>
          <c:xMode val="edge"/>
          <c:yMode val="edge"/>
          <c:x val="0.2070269780740635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018013757533813"/>
          <c:y val="0.16379668209876544"/>
          <c:w val="0.78678683720251652"/>
          <c:h val="0.6687156635802469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644B-45E0-92F2-F05B1D441997}"/>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644B-45E0-92F2-F05B1D441997}"/>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644B-45E0-92F2-F05B1D441997}"/>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644B-45E0-92F2-F05B1D441997}"/>
              </c:ext>
            </c:extLst>
          </c:dPt>
          <c:cat>
            <c:strRef>
              <c:f>'Renc. 11'!$D$25:$D$28</c:f>
              <c:strCache>
                <c:ptCount val="4"/>
                <c:pt idx="0">
                  <c:v>Restructuration cognitive</c:v>
                </c:pt>
                <c:pt idx="1">
                  <c:v>Autocontrôle</c:v>
                </c:pt>
                <c:pt idx="2">
                  <c:v>Résolution de problèmes</c:v>
                </c:pt>
                <c:pt idx="3">
                  <c:v>Renforcement</c:v>
                </c:pt>
              </c:strCache>
            </c:strRef>
          </c:cat>
          <c:val>
            <c:numRef>
              <c:f>'Renc. 11'!$E$25:$E$28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8-644B-45E0-92F2-F05B1D441997}"/>
            </c:ext>
          </c:extLst>
        </c:ser>
        <c:dLbls>
          <c:showLegendKey val="0"/>
          <c:showVal val="0"/>
          <c:showCatName val="0"/>
          <c:showSerName val="0"/>
          <c:showPercent val="0"/>
          <c:showBubbleSize val="0"/>
        </c:dLbls>
        <c:gapWidth val="100"/>
        <c:axId val="331855656"/>
        <c:axId val="331856048"/>
      </c:barChart>
      <c:catAx>
        <c:axId val="3318556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1856048"/>
        <c:crosses val="autoZero"/>
        <c:auto val="1"/>
        <c:lblAlgn val="ctr"/>
        <c:lblOffset val="100"/>
        <c:noMultiLvlLbl val="0"/>
      </c:catAx>
      <c:valAx>
        <c:axId val="331856048"/>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33185565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Aspects discutés lors de la rencontre</a:t>
            </a:r>
          </a:p>
        </c:rich>
      </c:tx>
      <c:layout>
        <c:manualLayout>
          <c:xMode val="edge"/>
          <c:yMode val="edge"/>
          <c:x val="0.19733333333333333"/>
          <c:y val="7.3314043209876546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834745762711863"/>
          <c:y val="0.16379668209876544"/>
          <c:w val="0.77876647834274948"/>
          <c:h val="0.67354205246913579"/>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1001-4DF0-A002-BA216362D55F}"/>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1001-4DF0-A002-BA216362D55F}"/>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1001-4DF0-A002-BA216362D55F}"/>
              </c:ext>
            </c:extLst>
          </c:dPt>
          <c:cat>
            <c:strRef>
              <c:f>'Renc. 12'!$A$25:$A$27</c:f>
              <c:strCache>
                <c:ptCount val="3"/>
                <c:pt idx="0">
                  <c:v>Comportements</c:v>
                </c:pt>
                <c:pt idx="1">
                  <c:v>Objectifs et préoccupations</c:v>
                </c:pt>
                <c:pt idx="2">
                  <c:v>Émotions</c:v>
                </c:pt>
              </c:strCache>
            </c:strRef>
          </c:cat>
          <c:val>
            <c:numRef>
              <c:f>'Renc. 12'!$B$25:$B$27</c:f>
              <c:numCache>
                <c:formatCode>General</c:formatCode>
                <c:ptCount val="3"/>
                <c:pt idx="0">
                  <c:v>0</c:v>
                </c:pt>
                <c:pt idx="1">
                  <c:v>0</c:v>
                </c:pt>
                <c:pt idx="2">
                  <c:v>0</c:v>
                </c:pt>
              </c:numCache>
            </c:numRef>
          </c:val>
          <c:extLst>
            <c:ext xmlns:c16="http://schemas.microsoft.com/office/drawing/2014/chart" uri="{C3380CC4-5D6E-409C-BE32-E72D297353CC}">
              <c16:uniqueId val="{00000006-1001-4DF0-A002-BA216362D55F}"/>
            </c:ext>
          </c:extLst>
        </c:ser>
        <c:dLbls>
          <c:showLegendKey val="0"/>
          <c:showVal val="0"/>
          <c:showCatName val="0"/>
          <c:showSerName val="0"/>
          <c:showPercent val="0"/>
          <c:showBubbleSize val="0"/>
        </c:dLbls>
        <c:gapWidth val="100"/>
        <c:axId val="240819232"/>
        <c:axId val="240818448"/>
      </c:barChart>
      <c:catAx>
        <c:axId val="2408192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40818448"/>
        <c:crosses val="autoZero"/>
        <c:auto val="1"/>
        <c:lblAlgn val="ctr"/>
        <c:lblOffset val="100"/>
        <c:noMultiLvlLbl val="0"/>
      </c:catAx>
      <c:valAx>
        <c:axId val="240818448"/>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4081923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Interventions utilisées lors de la rencontre</a:t>
            </a:r>
          </a:p>
        </c:rich>
      </c:tx>
      <c:layout>
        <c:manualLayout>
          <c:xMode val="edge"/>
          <c:yMode val="edge"/>
          <c:x val="0.2070269780740635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018013757533813"/>
          <c:y val="0.16379668209876544"/>
          <c:w val="0.78678683720251652"/>
          <c:h val="0.6687156635802469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637B-4DC9-8487-429D07FC2134}"/>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637B-4DC9-8487-429D07FC2134}"/>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637B-4DC9-8487-429D07FC2134}"/>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637B-4DC9-8487-429D07FC2134}"/>
              </c:ext>
            </c:extLst>
          </c:dPt>
          <c:cat>
            <c:strRef>
              <c:f>'Renc. 12'!$D$25:$D$28</c:f>
              <c:strCache>
                <c:ptCount val="4"/>
                <c:pt idx="0">
                  <c:v>Restructuration cognitive</c:v>
                </c:pt>
                <c:pt idx="1">
                  <c:v>Autocontrôle</c:v>
                </c:pt>
                <c:pt idx="2">
                  <c:v>Résolution de problèmes</c:v>
                </c:pt>
                <c:pt idx="3">
                  <c:v>Renforcement</c:v>
                </c:pt>
              </c:strCache>
            </c:strRef>
          </c:cat>
          <c:val>
            <c:numRef>
              <c:f>'Renc. 12'!$E$25:$E$28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8-637B-4DC9-8487-429D07FC2134}"/>
            </c:ext>
          </c:extLst>
        </c:ser>
        <c:dLbls>
          <c:showLegendKey val="0"/>
          <c:showVal val="0"/>
          <c:showCatName val="0"/>
          <c:showSerName val="0"/>
          <c:showPercent val="0"/>
          <c:showBubbleSize val="0"/>
        </c:dLbls>
        <c:gapWidth val="100"/>
        <c:axId val="298366936"/>
        <c:axId val="298367328"/>
      </c:barChart>
      <c:catAx>
        <c:axId val="2983669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8367328"/>
        <c:crosses val="autoZero"/>
        <c:auto val="1"/>
        <c:lblAlgn val="ctr"/>
        <c:lblOffset val="100"/>
        <c:noMultiLvlLbl val="0"/>
      </c:catAx>
      <c:valAx>
        <c:axId val="298367328"/>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29836693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Interventions utilisées lors de la rencontre</a:t>
            </a:r>
          </a:p>
        </c:rich>
      </c:tx>
      <c:layout>
        <c:manualLayout>
          <c:xMode val="edge"/>
          <c:yMode val="edge"/>
          <c:x val="0.2070269780740635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018013757533813"/>
          <c:y val="0.16379668209876544"/>
          <c:w val="0.78678683720251652"/>
          <c:h val="0.6687156635802469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E87B-4683-8957-8CF55B93C108}"/>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E87B-4683-8957-8CF55B93C108}"/>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E87B-4683-8957-8CF55B93C108}"/>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E87B-4683-8957-8CF55B93C108}"/>
              </c:ext>
            </c:extLst>
          </c:dPt>
          <c:cat>
            <c:strRef>
              <c:f>'Renc. 4'!$D$25:$D$28</c:f>
              <c:strCache>
                <c:ptCount val="4"/>
                <c:pt idx="0">
                  <c:v>Restructuration cognitive</c:v>
                </c:pt>
                <c:pt idx="1">
                  <c:v>Autocontrôle</c:v>
                </c:pt>
                <c:pt idx="2">
                  <c:v>Résolution de problèmes</c:v>
                </c:pt>
                <c:pt idx="3">
                  <c:v>Renforcement</c:v>
                </c:pt>
              </c:strCache>
            </c:strRef>
          </c:cat>
          <c:val>
            <c:numRef>
              <c:f>'Renc. 4'!$E$25:$E$28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8-E87B-4683-8957-8CF55B93C108}"/>
            </c:ext>
          </c:extLst>
        </c:ser>
        <c:dLbls>
          <c:showLegendKey val="0"/>
          <c:showVal val="0"/>
          <c:showCatName val="0"/>
          <c:showSerName val="0"/>
          <c:showPercent val="0"/>
          <c:showBubbleSize val="0"/>
        </c:dLbls>
        <c:gapWidth val="100"/>
        <c:axId val="288609064"/>
        <c:axId val="289239048"/>
      </c:barChart>
      <c:catAx>
        <c:axId val="2886090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89239048"/>
        <c:crosses val="autoZero"/>
        <c:auto val="1"/>
        <c:lblAlgn val="ctr"/>
        <c:lblOffset val="100"/>
        <c:noMultiLvlLbl val="0"/>
      </c:catAx>
      <c:valAx>
        <c:axId val="289239048"/>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28860906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Aspects discutés lors de la rencontre</a:t>
            </a:r>
          </a:p>
        </c:rich>
      </c:tx>
      <c:layout>
        <c:manualLayout>
          <c:xMode val="edge"/>
          <c:yMode val="edge"/>
          <c:x val="0.19733333333333333"/>
          <c:y val="7.3314043209876546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834745762711863"/>
          <c:y val="0.16379668209876544"/>
          <c:w val="0.77876647834274948"/>
          <c:h val="0.67354205246913579"/>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0249-475D-98A9-F02452371632}"/>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0249-475D-98A9-F02452371632}"/>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0249-475D-98A9-F02452371632}"/>
              </c:ext>
            </c:extLst>
          </c:dPt>
          <c:cat>
            <c:strRef>
              <c:f>'Renc. 13'!$A$25:$A$27</c:f>
              <c:strCache>
                <c:ptCount val="3"/>
                <c:pt idx="0">
                  <c:v>Comportements</c:v>
                </c:pt>
                <c:pt idx="1">
                  <c:v>Objectifs et préoccupations</c:v>
                </c:pt>
                <c:pt idx="2">
                  <c:v>Émotions</c:v>
                </c:pt>
              </c:strCache>
            </c:strRef>
          </c:cat>
          <c:val>
            <c:numRef>
              <c:f>'Renc. 13'!$B$25:$B$27</c:f>
              <c:numCache>
                <c:formatCode>General</c:formatCode>
                <c:ptCount val="3"/>
                <c:pt idx="0">
                  <c:v>0</c:v>
                </c:pt>
                <c:pt idx="1">
                  <c:v>0</c:v>
                </c:pt>
                <c:pt idx="2">
                  <c:v>0</c:v>
                </c:pt>
              </c:numCache>
            </c:numRef>
          </c:val>
          <c:extLst>
            <c:ext xmlns:c16="http://schemas.microsoft.com/office/drawing/2014/chart" uri="{C3380CC4-5D6E-409C-BE32-E72D297353CC}">
              <c16:uniqueId val="{00000006-0249-475D-98A9-F02452371632}"/>
            </c:ext>
          </c:extLst>
        </c:ser>
        <c:dLbls>
          <c:showLegendKey val="0"/>
          <c:showVal val="0"/>
          <c:showCatName val="0"/>
          <c:showSerName val="0"/>
          <c:showPercent val="0"/>
          <c:showBubbleSize val="0"/>
        </c:dLbls>
        <c:gapWidth val="100"/>
        <c:axId val="331861928"/>
        <c:axId val="331861536"/>
      </c:barChart>
      <c:catAx>
        <c:axId val="3318619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31861536"/>
        <c:crosses val="autoZero"/>
        <c:auto val="1"/>
        <c:lblAlgn val="ctr"/>
        <c:lblOffset val="100"/>
        <c:noMultiLvlLbl val="0"/>
      </c:catAx>
      <c:valAx>
        <c:axId val="331861536"/>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3186192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Interventions utilisées lors de la rencontre</a:t>
            </a:r>
          </a:p>
        </c:rich>
      </c:tx>
      <c:layout>
        <c:manualLayout>
          <c:xMode val="edge"/>
          <c:yMode val="edge"/>
          <c:x val="0.2070269780740635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018013757533813"/>
          <c:y val="0.16379668209876544"/>
          <c:w val="0.78678683720251652"/>
          <c:h val="0.6687156635802469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7EAC-475B-A23A-91A89A1B5BDB}"/>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7EAC-475B-A23A-91A89A1B5BDB}"/>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7EAC-475B-A23A-91A89A1B5BDB}"/>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7EAC-475B-A23A-91A89A1B5BDB}"/>
              </c:ext>
            </c:extLst>
          </c:dPt>
          <c:cat>
            <c:strRef>
              <c:f>'Renc. 13'!$D$25:$D$28</c:f>
              <c:strCache>
                <c:ptCount val="4"/>
                <c:pt idx="0">
                  <c:v>Restructuration cognitive</c:v>
                </c:pt>
                <c:pt idx="1">
                  <c:v>Autocontrôle</c:v>
                </c:pt>
                <c:pt idx="2">
                  <c:v>Résolution de problèmes</c:v>
                </c:pt>
                <c:pt idx="3">
                  <c:v>Renforcement</c:v>
                </c:pt>
              </c:strCache>
            </c:strRef>
          </c:cat>
          <c:val>
            <c:numRef>
              <c:f>'Renc. 13'!$E$25:$E$28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8-7EAC-475B-A23A-91A89A1B5BDB}"/>
            </c:ext>
          </c:extLst>
        </c:ser>
        <c:dLbls>
          <c:showLegendKey val="0"/>
          <c:showVal val="0"/>
          <c:showCatName val="0"/>
          <c:showSerName val="0"/>
          <c:showPercent val="0"/>
          <c:showBubbleSize val="0"/>
        </c:dLbls>
        <c:gapWidth val="100"/>
        <c:axId val="121944776"/>
        <c:axId val="343087360"/>
      </c:barChart>
      <c:catAx>
        <c:axId val="1219447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3087360"/>
        <c:crosses val="autoZero"/>
        <c:auto val="1"/>
        <c:lblAlgn val="ctr"/>
        <c:lblOffset val="100"/>
        <c:noMultiLvlLbl val="0"/>
      </c:catAx>
      <c:valAx>
        <c:axId val="343087360"/>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12194477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Aspects discutés lors de la rencontre</a:t>
            </a:r>
          </a:p>
        </c:rich>
      </c:tx>
      <c:layout>
        <c:manualLayout>
          <c:xMode val="edge"/>
          <c:yMode val="edge"/>
          <c:x val="0.19733333333333333"/>
          <c:y val="7.3314043209876546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834745762711863"/>
          <c:y val="0.16379668209876544"/>
          <c:w val="0.77876647834274948"/>
          <c:h val="0.67354205246913579"/>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4541-4759-BF10-5228C8986383}"/>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4541-4759-BF10-5228C8986383}"/>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4541-4759-BF10-5228C8986383}"/>
              </c:ext>
            </c:extLst>
          </c:dPt>
          <c:cat>
            <c:strRef>
              <c:f>'Renc. 14'!$A$25:$A$27</c:f>
              <c:strCache>
                <c:ptCount val="3"/>
                <c:pt idx="0">
                  <c:v>Comportements</c:v>
                </c:pt>
                <c:pt idx="1">
                  <c:v>Objectifs et préoccupations</c:v>
                </c:pt>
                <c:pt idx="2">
                  <c:v>Émotions</c:v>
                </c:pt>
              </c:strCache>
            </c:strRef>
          </c:cat>
          <c:val>
            <c:numRef>
              <c:f>'Renc. 14'!$B$25:$B$27</c:f>
              <c:numCache>
                <c:formatCode>General</c:formatCode>
                <c:ptCount val="3"/>
                <c:pt idx="0">
                  <c:v>0</c:v>
                </c:pt>
                <c:pt idx="1">
                  <c:v>0</c:v>
                </c:pt>
                <c:pt idx="2">
                  <c:v>0</c:v>
                </c:pt>
              </c:numCache>
            </c:numRef>
          </c:val>
          <c:extLst>
            <c:ext xmlns:c16="http://schemas.microsoft.com/office/drawing/2014/chart" uri="{C3380CC4-5D6E-409C-BE32-E72D297353CC}">
              <c16:uniqueId val="{00000006-4541-4759-BF10-5228C8986383}"/>
            </c:ext>
          </c:extLst>
        </c:ser>
        <c:dLbls>
          <c:showLegendKey val="0"/>
          <c:showVal val="0"/>
          <c:showCatName val="0"/>
          <c:showSerName val="0"/>
          <c:showPercent val="0"/>
          <c:showBubbleSize val="0"/>
        </c:dLbls>
        <c:gapWidth val="100"/>
        <c:axId val="343093240"/>
        <c:axId val="343093632"/>
      </c:barChart>
      <c:catAx>
        <c:axId val="34309324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3093632"/>
        <c:crosses val="autoZero"/>
        <c:auto val="1"/>
        <c:lblAlgn val="ctr"/>
        <c:lblOffset val="100"/>
        <c:noMultiLvlLbl val="0"/>
      </c:catAx>
      <c:valAx>
        <c:axId val="343093632"/>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4309324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Interventions utilisées lors de la rencontre</a:t>
            </a:r>
          </a:p>
        </c:rich>
      </c:tx>
      <c:layout>
        <c:manualLayout>
          <c:xMode val="edge"/>
          <c:yMode val="edge"/>
          <c:x val="0.2070269780740635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018013757533813"/>
          <c:y val="0.16379668209876544"/>
          <c:w val="0.78678683720251652"/>
          <c:h val="0.6687156635802469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2F6A-48CF-AD35-1D9FD18B1B85}"/>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2F6A-48CF-AD35-1D9FD18B1B85}"/>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2F6A-48CF-AD35-1D9FD18B1B85}"/>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2F6A-48CF-AD35-1D9FD18B1B85}"/>
              </c:ext>
            </c:extLst>
          </c:dPt>
          <c:cat>
            <c:strRef>
              <c:f>'Renc. 14'!$D$25:$D$28</c:f>
              <c:strCache>
                <c:ptCount val="4"/>
                <c:pt idx="0">
                  <c:v>Restructuration cognitive</c:v>
                </c:pt>
                <c:pt idx="1">
                  <c:v>Autocontrôle</c:v>
                </c:pt>
                <c:pt idx="2">
                  <c:v>Résolution de problèmes</c:v>
                </c:pt>
                <c:pt idx="3">
                  <c:v>Renforcement</c:v>
                </c:pt>
              </c:strCache>
            </c:strRef>
          </c:cat>
          <c:val>
            <c:numRef>
              <c:f>'Renc. 14'!$E$25:$E$28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8-2F6A-48CF-AD35-1D9FD18B1B85}"/>
            </c:ext>
          </c:extLst>
        </c:ser>
        <c:dLbls>
          <c:showLegendKey val="0"/>
          <c:showVal val="0"/>
          <c:showCatName val="0"/>
          <c:showSerName val="0"/>
          <c:showPercent val="0"/>
          <c:showBubbleSize val="0"/>
        </c:dLbls>
        <c:gapWidth val="100"/>
        <c:axId val="343094416"/>
        <c:axId val="343094808"/>
      </c:barChart>
      <c:catAx>
        <c:axId val="3430944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43094808"/>
        <c:crosses val="autoZero"/>
        <c:auto val="1"/>
        <c:lblAlgn val="ctr"/>
        <c:lblOffset val="100"/>
        <c:noMultiLvlLbl val="0"/>
      </c:catAx>
      <c:valAx>
        <c:axId val="343094808"/>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343094416"/>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Aspects discutés lors de la rencontre</a:t>
            </a:r>
          </a:p>
        </c:rich>
      </c:tx>
      <c:layout>
        <c:manualLayout>
          <c:xMode val="edge"/>
          <c:yMode val="edge"/>
          <c:x val="0.19733333333333333"/>
          <c:y val="7.3314043209876546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834745762711863"/>
          <c:y val="0.16379668209876544"/>
          <c:w val="0.77876647834274948"/>
          <c:h val="0.67354205246913579"/>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504B-4084-91F5-3CAC1C99F4E4}"/>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504B-4084-91F5-3CAC1C99F4E4}"/>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504B-4084-91F5-3CAC1C99F4E4}"/>
              </c:ext>
            </c:extLst>
          </c:dPt>
          <c:cat>
            <c:strRef>
              <c:f>'Renc. 15'!$A$25:$A$27</c:f>
              <c:strCache>
                <c:ptCount val="3"/>
                <c:pt idx="0">
                  <c:v>Comportements</c:v>
                </c:pt>
                <c:pt idx="1">
                  <c:v>Objectifs et préoccupations</c:v>
                </c:pt>
                <c:pt idx="2">
                  <c:v>Émotions</c:v>
                </c:pt>
              </c:strCache>
            </c:strRef>
          </c:cat>
          <c:val>
            <c:numRef>
              <c:f>'Renc. 15'!$B$25:$B$27</c:f>
              <c:numCache>
                <c:formatCode>General</c:formatCode>
                <c:ptCount val="3"/>
                <c:pt idx="0">
                  <c:v>0</c:v>
                </c:pt>
                <c:pt idx="1">
                  <c:v>0</c:v>
                </c:pt>
                <c:pt idx="2">
                  <c:v>0</c:v>
                </c:pt>
              </c:numCache>
            </c:numRef>
          </c:val>
          <c:extLst>
            <c:ext xmlns:c16="http://schemas.microsoft.com/office/drawing/2014/chart" uri="{C3380CC4-5D6E-409C-BE32-E72D297353CC}">
              <c16:uniqueId val="{00000006-504B-4084-91F5-3CAC1C99F4E4}"/>
            </c:ext>
          </c:extLst>
        </c:ser>
        <c:dLbls>
          <c:showLegendKey val="0"/>
          <c:showVal val="0"/>
          <c:showCatName val="0"/>
          <c:showSerName val="0"/>
          <c:showPercent val="0"/>
          <c:showBubbleSize val="0"/>
        </c:dLbls>
        <c:gapWidth val="100"/>
        <c:axId val="350774584"/>
        <c:axId val="350774976"/>
      </c:barChart>
      <c:catAx>
        <c:axId val="350774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0774976"/>
        <c:crosses val="autoZero"/>
        <c:auto val="1"/>
        <c:lblAlgn val="ctr"/>
        <c:lblOffset val="100"/>
        <c:noMultiLvlLbl val="0"/>
      </c:catAx>
      <c:valAx>
        <c:axId val="350774976"/>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5077458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Interventions utilisées lors de la rencontre</a:t>
            </a:r>
          </a:p>
        </c:rich>
      </c:tx>
      <c:layout>
        <c:manualLayout>
          <c:xMode val="edge"/>
          <c:yMode val="edge"/>
          <c:x val="0.2070269780740635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018013757533813"/>
          <c:y val="0.16379668209876544"/>
          <c:w val="0.78678683720251652"/>
          <c:h val="0.6687156635802469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35F0-482E-ABBA-B9997BE3F42C}"/>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35F0-482E-ABBA-B9997BE3F42C}"/>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35F0-482E-ABBA-B9997BE3F42C}"/>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35F0-482E-ABBA-B9997BE3F42C}"/>
              </c:ext>
            </c:extLst>
          </c:dPt>
          <c:cat>
            <c:strRef>
              <c:f>'Renc. 15'!$D$25:$D$28</c:f>
              <c:strCache>
                <c:ptCount val="4"/>
                <c:pt idx="0">
                  <c:v>Restructuration cognitive</c:v>
                </c:pt>
                <c:pt idx="1">
                  <c:v>Autocontrôle</c:v>
                </c:pt>
                <c:pt idx="2">
                  <c:v>Résolution de problèmes</c:v>
                </c:pt>
                <c:pt idx="3">
                  <c:v>Renforcement</c:v>
                </c:pt>
              </c:strCache>
            </c:strRef>
          </c:cat>
          <c:val>
            <c:numRef>
              <c:f>'Renc. 15'!$E$25:$E$28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8-35F0-482E-ABBA-B9997BE3F42C}"/>
            </c:ext>
          </c:extLst>
        </c:ser>
        <c:dLbls>
          <c:showLegendKey val="0"/>
          <c:showVal val="0"/>
          <c:showCatName val="0"/>
          <c:showSerName val="0"/>
          <c:showPercent val="0"/>
          <c:showBubbleSize val="0"/>
        </c:dLbls>
        <c:gapWidth val="100"/>
        <c:axId val="350775760"/>
        <c:axId val="350776152"/>
      </c:barChart>
      <c:catAx>
        <c:axId val="3507757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0776152"/>
        <c:crosses val="autoZero"/>
        <c:auto val="1"/>
        <c:lblAlgn val="ctr"/>
        <c:lblOffset val="100"/>
        <c:noMultiLvlLbl val="0"/>
      </c:catAx>
      <c:valAx>
        <c:axId val="350776152"/>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35077576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fr-CA" sz="1200" b="1"/>
              <a:t>Aspects discutés</a:t>
            </a:r>
            <a:r>
              <a:rPr lang="fr-CA" sz="1200" b="1" baseline="0"/>
              <a:t> lors des rencontres (bilan global)</a:t>
            </a:r>
            <a:endParaRPr lang="fr-CA" sz="1200" b="1"/>
          </a:p>
        </c:rich>
      </c:tx>
      <c:layout>
        <c:manualLayout>
          <c:xMode val="edge"/>
          <c:yMode val="edge"/>
          <c:x val="0.13633709981167608"/>
          <c:y val="4.6297514619883032E-3"/>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3752354048964219"/>
          <c:y val="0.16083881578947368"/>
          <c:w val="0.82959039548022595"/>
          <c:h val="0.6850610380116958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D00F-4FE4-AA7E-9A62309F888A}"/>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D00F-4FE4-AA7E-9A62309F888A}"/>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D00F-4FE4-AA7E-9A62309F888A}"/>
              </c:ext>
            </c:extLst>
          </c:dPt>
          <c:cat>
            <c:strRef>
              <c:f>'Bilan 2'!$A$5:$A$7</c:f>
              <c:strCache>
                <c:ptCount val="3"/>
                <c:pt idx="0">
                  <c:v>Comportements</c:v>
                </c:pt>
                <c:pt idx="1">
                  <c:v>Objectifs et préoccupations</c:v>
                </c:pt>
                <c:pt idx="2">
                  <c:v>Émotions</c:v>
                </c:pt>
              </c:strCache>
            </c:strRef>
          </c:cat>
          <c:val>
            <c:numRef>
              <c:f>'Bilan 2'!$B$5:$B$7</c:f>
              <c:numCache>
                <c:formatCode>General</c:formatCode>
                <c:ptCount val="3"/>
                <c:pt idx="0">
                  <c:v>0</c:v>
                </c:pt>
                <c:pt idx="1">
                  <c:v>0</c:v>
                </c:pt>
                <c:pt idx="2">
                  <c:v>0</c:v>
                </c:pt>
              </c:numCache>
            </c:numRef>
          </c:val>
          <c:extLst>
            <c:ext xmlns:c16="http://schemas.microsoft.com/office/drawing/2014/chart" uri="{C3380CC4-5D6E-409C-BE32-E72D297353CC}">
              <c16:uniqueId val="{00000006-D00F-4FE4-AA7E-9A62309F888A}"/>
            </c:ext>
          </c:extLst>
        </c:ser>
        <c:dLbls>
          <c:showLegendKey val="0"/>
          <c:showVal val="0"/>
          <c:showCatName val="0"/>
          <c:showSerName val="0"/>
          <c:showPercent val="0"/>
          <c:showBubbleSize val="0"/>
        </c:dLbls>
        <c:gapWidth val="100"/>
        <c:axId val="353304472"/>
        <c:axId val="353293888"/>
      </c:barChart>
      <c:catAx>
        <c:axId val="3533044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3293888"/>
        <c:crosses val="autoZero"/>
        <c:auto val="1"/>
        <c:lblAlgn val="ctr"/>
        <c:lblOffset val="100"/>
        <c:noMultiLvlLbl val="0"/>
      </c:catAx>
      <c:valAx>
        <c:axId val="353293888"/>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5330447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350282485875707"/>
          <c:y val="0.16083881578947368"/>
          <c:w val="0.82361111111111107"/>
          <c:h val="0.68048866959064325"/>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7FFA-41D4-87D1-68675AFD1FA2}"/>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7FFA-41D4-87D1-68675AFD1FA2}"/>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7FFA-41D4-87D1-68675AFD1FA2}"/>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7FFA-41D4-87D1-68675AFD1FA2}"/>
              </c:ext>
            </c:extLst>
          </c:dPt>
          <c:cat>
            <c:strRef>
              <c:f>'Bilan 2'!$D$5:$D$8</c:f>
              <c:strCache>
                <c:ptCount val="4"/>
                <c:pt idx="0">
                  <c:v>Restructuration cognitive</c:v>
                </c:pt>
                <c:pt idx="1">
                  <c:v>Autocontrôle</c:v>
                </c:pt>
                <c:pt idx="2">
                  <c:v>Résolution de problèmes</c:v>
                </c:pt>
                <c:pt idx="3">
                  <c:v>Renforcement</c:v>
                </c:pt>
              </c:strCache>
            </c:strRef>
          </c:cat>
          <c:val>
            <c:numRef>
              <c:f>'Bilan 2'!$E$5:$E$8</c:f>
              <c:numCache>
                <c:formatCode>0.00</c:formatCode>
                <c:ptCount val="4"/>
                <c:pt idx="0">
                  <c:v>0</c:v>
                </c:pt>
                <c:pt idx="1">
                  <c:v>0</c:v>
                </c:pt>
                <c:pt idx="2">
                  <c:v>0</c:v>
                </c:pt>
                <c:pt idx="3">
                  <c:v>0</c:v>
                </c:pt>
              </c:numCache>
            </c:numRef>
          </c:val>
          <c:extLst>
            <c:ext xmlns:c16="http://schemas.microsoft.com/office/drawing/2014/chart" uri="{C3380CC4-5D6E-409C-BE32-E72D297353CC}">
              <c16:uniqueId val="{00000008-7FFA-41D4-87D1-68675AFD1FA2}"/>
            </c:ext>
          </c:extLst>
        </c:ser>
        <c:dLbls>
          <c:showLegendKey val="0"/>
          <c:showVal val="0"/>
          <c:showCatName val="0"/>
          <c:showSerName val="0"/>
          <c:showPercent val="0"/>
          <c:showBubbleSize val="0"/>
        </c:dLbls>
        <c:gapWidth val="100"/>
        <c:axId val="357664504"/>
        <c:axId val="357666072"/>
      </c:barChart>
      <c:catAx>
        <c:axId val="3576645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7666072"/>
        <c:crosses val="autoZero"/>
        <c:auto val="1"/>
        <c:lblAlgn val="ctr"/>
        <c:lblOffset val="100"/>
        <c:noMultiLvlLbl val="0"/>
      </c:catAx>
      <c:valAx>
        <c:axId val="357666072"/>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35766450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orientation="landscape"/>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Durée des rencontres</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dLbls>
            <c:dLbl>
              <c:idx val="5"/>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extLst>
                <c:ext xmlns:c16="http://schemas.microsoft.com/office/drawing/2014/chart" uri="{C3380CC4-5D6E-409C-BE32-E72D297353CC}">
                  <c16:uniqueId val="{00000000-B316-4E84-877F-CA124FAB906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'Bilan 2'!$E$16:$E$21</c:f>
              <c:strCache>
                <c:ptCount val="6"/>
                <c:pt idx="0">
                  <c:v>Rencontre 11</c:v>
                </c:pt>
                <c:pt idx="1">
                  <c:v>Rencontre 12</c:v>
                </c:pt>
                <c:pt idx="2">
                  <c:v>Rencontre 13</c:v>
                </c:pt>
                <c:pt idx="3">
                  <c:v>Rencontre 14</c:v>
                </c:pt>
                <c:pt idx="4">
                  <c:v>Rencontre 15</c:v>
                </c:pt>
                <c:pt idx="5">
                  <c:v>Durée moyenne</c:v>
                </c:pt>
              </c:strCache>
            </c:strRef>
          </c:cat>
          <c:val>
            <c:numRef>
              <c:f>'Bilan 2'!$F$16:$F$21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316-4E84-877F-CA124FAB9060}"/>
            </c:ext>
          </c:extLst>
        </c:ser>
        <c:dLbls>
          <c:showLegendKey val="0"/>
          <c:showVal val="0"/>
          <c:showCatName val="0"/>
          <c:showSerName val="0"/>
          <c:showPercent val="0"/>
          <c:showBubbleSize val="0"/>
        </c:dLbls>
        <c:gapWidth val="219"/>
        <c:overlap val="-27"/>
        <c:axId val="193343800"/>
        <c:axId val="193344192"/>
      </c:barChart>
      <c:catAx>
        <c:axId val="193343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3344192"/>
        <c:crosses val="autoZero"/>
        <c:auto val="1"/>
        <c:lblAlgn val="ctr"/>
        <c:lblOffset val="100"/>
        <c:noMultiLvlLbl val="0"/>
      </c:catAx>
      <c:valAx>
        <c:axId val="193344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n-US" sz="800"/>
                  <a:t>Minutes</a:t>
                </a:r>
              </a:p>
            </c:rich>
          </c:tx>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93343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Aspects discutés lors des rencontres (bilan détaillé)</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7040358744394618"/>
          <c:y val="0.17190286827249596"/>
          <c:w val="0.79671150971599403"/>
          <c:h val="0.52120894954437336"/>
        </c:manualLayout>
      </c:layout>
      <c:barChart>
        <c:barDir val="col"/>
        <c:grouping val="clustered"/>
        <c:varyColors val="0"/>
        <c:ser>
          <c:idx val="0"/>
          <c:order val="0"/>
          <c:tx>
            <c:strRef>
              <c:f>'Bilan 2'!$A$28</c:f>
              <c:strCache>
                <c:ptCount val="1"/>
                <c:pt idx="0">
                  <c:v>Comportements</c:v>
                </c:pt>
              </c:strCache>
            </c:strRef>
          </c:tx>
          <c:spPr>
            <a:solidFill>
              <a:schemeClr val="accent1"/>
            </a:solidFill>
            <a:ln>
              <a:noFill/>
            </a:ln>
            <a:effectLst/>
          </c:spPr>
          <c:invertIfNegative val="0"/>
          <c:cat>
            <c:strRef>
              <c:f>'Bilan 2'!$B$27:$F$27</c:f>
              <c:strCache>
                <c:ptCount val="5"/>
                <c:pt idx="0">
                  <c:v>Rencontre 11</c:v>
                </c:pt>
                <c:pt idx="1">
                  <c:v>Rencontre 12</c:v>
                </c:pt>
                <c:pt idx="2">
                  <c:v>Rencontre 13</c:v>
                </c:pt>
                <c:pt idx="3">
                  <c:v>Rencontre 14</c:v>
                </c:pt>
                <c:pt idx="4">
                  <c:v>Rencontre 15</c:v>
                </c:pt>
              </c:strCache>
            </c:strRef>
          </c:cat>
          <c:val>
            <c:numRef>
              <c:f>'Bilan 2'!$B$28:$F$28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2AA-4C31-814D-2C7FB729CE25}"/>
            </c:ext>
          </c:extLst>
        </c:ser>
        <c:ser>
          <c:idx val="1"/>
          <c:order val="1"/>
          <c:tx>
            <c:strRef>
              <c:f>'Bilan 2'!$A$29</c:f>
              <c:strCache>
                <c:ptCount val="1"/>
                <c:pt idx="0">
                  <c:v>Objectifs et préoccupations</c:v>
                </c:pt>
              </c:strCache>
            </c:strRef>
          </c:tx>
          <c:spPr>
            <a:solidFill>
              <a:schemeClr val="accent2"/>
            </a:solidFill>
            <a:ln>
              <a:noFill/>
            </a:ln>
            <a:effectLst/>
          </c:spPr>
          <c:invertIfNegative val="0"/>
          <c:cat>
            <c:strRef>
              <c:f>'Bilan 2'!$B$27:$F$27</c:f>
              <c:strCache>
                <c:ptCount val="5"/>
                <c:pt idx="0">
                  <c:v>Rencontre 11</c:v>
                </c:pt>
                <c:pt idx="1">
                  <c:v>Rencontre 12</c:v>
                </c:pt>
                <c:pt idx="2">
                  <c:v>Rencontre 13</c:v>
                </c:pt>
                <c:pt idx="3">
                  <c:v>Rencontre 14</c:v>
                </c:pt>
                <c:pt idx="4">
                  <c:v>Rencontre 15</c:v>
                </c:pt>
              </c:strCache>
            </c:strRef>
          </c:cat>
          <c:val>
            <c:numRef>
              <c:f>'Bilan 2'!$B$29:$F$29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22AA-4C31-814D-2C7FB729CE25}"/>
            </c:ext>
          </c:extLst>
        </c:ser>
        <c:ser>
          <c:idx val="2"/>
          <c:order val="2"/>
          <c:tx>
            <c:strRef>
              <c:f>'Bilan 2'!$A$30</c:f>
              <c:strCache>
                <c:ptCount val="1"/>
                <c:pt idx="0">
                  <c:v>Émotions</c:v>
                </c:pt>
              </c:strCache>
            </c:strRef>
          </c:tx>
          <c:spPr>
            <a:solidFill>
              <a:schemeClr val="accent4"/>
            </a:solidFill>
            <a:ln>
              <a:noFill/>
            </a:ln>
            <a:effectLst/>
          </c:spPr>
          <c:invertIfNegative val="0"/>
          <c:cat>
            <c:strRef>
              <c:f>'Bilan 2'!$B$27:$F$27</c:f>
              <c:strCache>
                <c:ptCount val="5"/>
                <c:pt idx="0">
                  <c:v>Rencontre 11</c:v>
                </c:pt>
                <c:pt idx="1">
                  <c:v>Rencontre 12</c:v>
                </c:pt>
                <c:pt idx="2">
                  <c:v>Rencontre 13</c:v>
                </c:pt>
                <c:pt idx="3">
                  <c:v>Rencontre 14</c:v>
                </c:pt>
                <c:pt idx="4">
                  <c:v>Rencontre 15</c:v>
                </c:pt>
              </c:strCache>
            </c:strRef>
          </c:cat>
          <c:val>
            <c:numRef>
              <c:f>'Bilan 2'!$B$30:$F$30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22AA-4C31-814D-2C7FB729CE25}"/>
            </c:ext>
          </c:extLst>
        </c:ser>
        <c:dLbls>
          <c:showLegendKey val="0"/>
          <c:showVal val="0"/>
          <c:showCatName val="0"/>
          <c:showSerName val="0"/>
          <c:showPercent val="0"/>
          <c:showBubbleSize val="0"/>
        </c:dLbls>
        <c:gapWidth val="219"/>
        <c:overlap val="-27"/>
        <c:axId val="193344976"/>
        <c:axId val="193345368"/>
      </c:barChart>
      <c:catAx>
        <c:axId val="19334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3345368"/>
        <c:crosses val="autoZero"/>
        <c:auto val="1"/>
        <c:lblAlgn val="ctr"/>
        <c:lblOffset val="100"/>
        <c:noMultiLvlLbl val="0"/>
      </c:catAx>
      <c:valAx>
        <c:axId val="193345368"/>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93344976"/>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Aspects discutés lors de la rencontre</a:t>
            </a:r>
          </a:p>
        </c:rich>
      </c:tx>
      <c:layout>
        <c:manualLayout>
          <c:xMode val="edge"/>
          <c:yMode val="edge"/>
          <c:x val="0.19733333333333333"/>
          <c:y val="7.3314043209876546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834745762711863"/>
          <c:y val="0.16379668209876544"/>
          <c:w val="0.77876647834274948"/>
          <c:h val="0.67354205246913579"/>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E917-437A-9168-5F8CE04262D0}"/>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E917-437A-9168-5F8CE04262D0}"/>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E917-437A-9168-5F8CE04262D0}"/>
              </c:ext>
            </c:extLst>
          </c:dPt>
          <c:cat>
            <c:strRef>
              <c:f>'Renc. 5'!$A$25:$A$27</c:f>
              <c:strCache>
                <c:ptCount val="3"/>
                <c:pt idx="0">
                  <c:v>Comportements</c:v>
                </c:pt>
                <c:pt idx="1">
                  <c:v>Objectifs et préoccupations</c:v>
                </c:pt>
                <c:pt idx="2">
                  <c:v>Émotions</c:v>
                </c:pt>
              </c:strCache>
            </c:strRef>
          </c:cat>
          <c:val>
            <c:numRef>
              <c:f>'Renc. 5'!$B$25:$B$27</c:f>
              <c:numCache>
                <c:formatCode>General</c:formatCode>
                <c:ptCount val="3"/>
                <c:pt idx="0">
                  <c:v>0</c:v>
                </c:pt>
                <c:pt idx="1">
                  <c:v>0</c:v>
                </c:pt>
                <c:pt idx="2">
                  <c:v>0</c:v>
                </c:pt>
              </c:numCache>
            </c:numRef>
          </c:val>
          <c:extLst>
            <c:ext xmlns:c16="http://schemas.microsoft.com/office/drawing/2014/chart" uri="{C3380CC4-5D6E-409C-BE32-E72D297353CC}">
              <c16:uniqueId val="{00000006-E917-437A-9168-5F8CE04262D0}"/>
            </c:ext>
          </c:extLst>
        </c:ser>
        <c:dLbls>
          <c:showLegendKey val="0"/>
          <c:showVal val="0"/>
          <c:showCatName val="0"/>
          <c:showSerName val="0"/>
          <c:showPercent val="0"/>
          <c:showBubbleSize val="0"/>
        </c:dLbls>
        <c:gapWidth val="100"/>
        <c:axId val="295360888"/>
        <c:axId val="295360104"/>
      </c:barChart>
      <c:catAx>
        <c:axId val="2953608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5360104"/>
        <c:crosses val="autoZero"/>
        <c:auto val="1"/>
        <c:lblAlgn val="ctr"/>
        <c:lblOffset val="100"/>
        <c:noMultiLvlLbl val="0"/>
      </c:catAx>
      <c:valAx>
        <c:axId val="295360104"/>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9536088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45103578154426"/>
          <c:y val="0.17715579710144927"/>
          <c:w val="0.80866290018832387"/>
          <c:h val="0.52912600644122387"/>
        </c:manualLayout>
      </c:layout>
      <c:barChart>
        <c:barDir val="col"/>
        <c:grouping val="clustered"/>
        <c:varyColors val="0"/>
        <c:ser>
          <c:idx val="0"/>
          <c:order val="0"/>
          <c:tx>
            <c:strRef>
              <c:f>'Bilan 2'!$A$31</c:f>
              <c:strCache>
                <c:ptCount val="1"/>
                <c:pt idx="0">
                  <c:v>Restructuration cognitive</c:v>
                </c:pt>
              </c:strCache>
            </c:strRef>
          </c:tx>
          <c:spPr>
            <a:solidFill>
              <a:schemeClr val="accent1"/>
            </a:solidFill>
            <a:ln>
              <a:noFill/>
            </a:ln>
            <a:effectLst/>
          </c:spPr>
          <c:invertIfNegative val="0"/>
          <c:cat>
            <c:strRef>
              <c:f>'Bilan 2'!$B$27:$F$27</c:f>
              <c:strCache>
                <c:ptCount val="5"/>
                <c:pt idx="0">
                  <c:v>Rencontre 11</c:v>
                </c:pt>
                <c:pt idx="1">
                  <c:v>Rencontre 12</c:v>
                </c:pt>
                <c:pt idx="2">
                  <c:v>Rencontre 13</c:v>
                </c:pt>
                <c:pt idx="3">
                  <c:v>Rencontre 14</c:v>
                </c:pt>
                <c:pt idx="4">
                  <c:v>Rencontre 15</c:v>
                </c:pt>
              </c:strCache>
            </c:strRef>
          </c:cat>
          <c:val>
            <c:numRef>
              <c:f>'Bilan 2'!$B$31:$F$31</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55E5-4781-9FFC-C968D1372838}"/>
            </c:ext>
          </c:extLst>
        </c:ser>
        <c:ser>
          <c:idx val="1"/>
          <c:order val="1"/>
          <c:tx>
            <c:strRef>
              <c:f>'Bilan 2'!$A$32</c:f>
              <c:strCache>
                <c:ptCount val="1"/>
                <c:pt idx="0">
                  <c:v>Autocontrôle</c:v>
                </c:pt>
              </c:strCache>
            </c:strRef>
          </c:tx>
          <c:spPr>
            <a:solidFill>
              <a:schemeClr val="accent2"/>
            </a:solidFill>
            <a:ln>
              <a:noFill/>
            </a:ln>
            <a:effectLst/>
          </c:spPr>
          <c:invertIfNegative val="0"/>
          <c:cat>
            <c:strRef>
              <c:f>'Bilan 2'!$B$27:$F$27</c:f>
              <c:strCache>
                <c:ptCount val="5"/>
                <c:pt idx="0">
                  <c:v>Rencontre 11</c:v>
                </c:pt>
                <c:pt idx="1">
                  <c:v>Rencontre 12</c:v>
                </c:pt>
                <c:pt idx="2">
                  <c:v>Rencontre 13</c:v>
                </c:pt>
                <c:pt idx="3">
                  <c:v>Rencontre 14</c:v>
                </c:pt>
                <c:pt idx="4">
                  <c:v>Rencontre 15</c:v>
                </c:pt>
              </c:strCache>
            </c:strRef>
          </c:cat>
          <c:val>
            <c:numRef>
              <c:f>'Bilan 2'!$B$32:$F$32</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55E5-4781-9FFC-C968D1372838}"/>
            </c:ext>
          </c:extLst>
        </c:ser>
        <c:ser>
          <c:idx val="2"/>
          <c:order val="2"/>
          <c:tx>
            <c:strRef>
              <c:f>'Bilan 2'!$A$33</c:f>
              <c:strCache>
                <c:ptCount val="1"/>
                <c:pt idx="0">
                  <c:v>Résolution de problèmes</c:v>
                </c:pt>
              </c:strCache>
            </c:strRef>
          </c:tx>
          <c:spPr>
            <a:solidFill>
              <a:schemeClr val="accent4"/>
            </a:solidFill>
            <a:ln>
              <a:noFill/>
            </a:ln>
            <a:effectLst/>
          </c:spPr>
          <c:invertIfNegative val="0"/>
          <c:cat>
            <c:strRef>
              <c:f>'Bilan 2'!$B$27:$F$27</c:f>
              <c:strCache>
                <c:ptCount val="5"/>
                <c:pt idx="0">
                  <c:v>Rencontre 11</c:v>
                </c:pt>
                <c:pt idx="1">
                  <c:v>Rencontre 12</c:v>
                </c:pt>
                <c:pt idx="2">
                  <c:v>Rencontre 13</c:v>
                </c:pt>
                <c:pt idx="3">
                  <c:v>Rencontre 14</c:v>
                </c:pt>
                <c:pt idx="4">
                  <c:v>Rencontre 15</c:v>
                </c:pt>
              </c:strCache>
            </c:strRef>
          </c:cat>
          <c:val>
            <c:numRef>
              <c:f>'Bilan 2'!$B$33:$F$33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55E5-4781-9FFC-C968D1372838}"/>
            </c:ext>
          </c:extLst>
        </c:ser>
        <c:ser>
          <c:idx val="3"/>
          <c:order val="3"/>
          <c:tx>
            <c:strRef>
              <c:f>'Bilan 2'!$A$34</c:f>
              <c:strCache>
                <c:ptCount val="1"/>
                <c:pt idx="0">
                  <c:v>Renforcement</c:v>
                </c:pt>
              </c:strCache>
            </c:strRef>
          </c:tx>
          <c:spPr>
            <a:solidFill>
              <a:schemeClr val="accent3"/>
            </a:solidFill>
            <a:ln>
              <a:noFill/>
            </a:ln>
            <a:effectLst/>
          </c:spPr>
          <c:invertIfNegative val="0"/>
          <c:cat>
            <c:strRef>
              <c:f>'Bilan 2'!$B$27:$F$27</c:f>
              <c:strCache>
                <c:ptCount val="5"/>
                <c:pt idx="0">
                  <c:v>Rencontre 11</c:v>
                </c:pt>
                <c:pt idx="1">
                  <c:v>Rencontre 12</c:v>
                </c:pt>
                <c:pt idx="2">
                  <c:v>Rencontre 13</c:v>
                </c:pt>
                <c:pt idx="3">
                  <c:v>Rencontre 14</c:v>
                </c:pt>
                <c:pt idx="4">
                  <c:v>Rencontre 15</c:v>
                </c:pt>
              </c:strCache>
            </c:strRef>
          </c:cat>
          <c:val>
            <c:numRef>
              <c:f>'Bilan 2'!$B$34:$F$34</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55E5-4781-9FFC-C968D1372838}"/>
            </c:ext>
          </c:extLst>
        </c:ser>
        <c:dLbls>
          <c:showLegendKey val="0"/>
          <c:showVal val="0"/>
          <c:showCatName val="0"/>
          <c:showSerName val="0"/>
          <c:showPercent val="0"/>
          <c:showBubbleSize val="0"/>
        </c:dLbls>
        <c:gapWidth val="219"/>
        <c:overlap val="-27"/>
        <c:axId val="193346152"/>
        <c:axId val="193346544"/>
      </c:barChart>
      <c:catAx>
        <c:axId val="193346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93346544"/>
        <c:crosses val="autoZero"/>
        <c:auto val="1"/>
        <c:lblAlgn val="ctr"/>
        <c:lblOffset val="100"/>
        <c:noMultiLvlLbl val="0"/>
      </c:catAx>
      <c:valAx>
        <c:axId val="193346544"/>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crossAx val="193346152"/>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Interventions utilisées lors de la rencontre</a:t>
            </a:r>
          </a:p>
        </c:rich>
      </c:tx>
      <c:layout>
        <c:manualLayout>
          <c:xMode val="edge"/>
          <c:yMode val="edge"/>
          <c:x val="0.2070269780740635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018013757533813"/>
          <c:y val="0.16379668209876544"/>
          <c:w val="0.78678683720251652"/>
          <c:h val="0.6687156635802469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FEE0-438A-BD8F-925BF42C6501}"/>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FEE0-438A-BD8F-925BF42C6501}"/>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FEE0-438A-BD8F-925BF42C6501}"/>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FEE0-438A-BD8F-925BF42C6501}"/>
              </c:ext>
            </c:extLst>
          </c:dPt>
          <c:cat>
            <c:strRef>
              <c:f>'Renc. 5'!$D$25:$D$28</c:f>
              <c:strCache>
                <c:ptCount val="4"/>
                <c:pt idx="0">
                  <c:v>Restructuration cognitive</c:v>
                </c:pt>
                <c:pt idx="1">
                  <c:v>Autocontrôle</c:v>
                </c:pt>
                <c:pt idx="2">
                  <c:v>Résolution de problèmes</c:v>
                </c:pt>
                <c:pt idx="3">
                  <c:v>Renforcement</c:v>
                </c:pt>
              </c:strCache>
            </c:strRef>
          </c:cat>
          <c:val>
            <c:numRef>
              <c:f>'Renc. 5'!$E$25:$E$28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8-FEE0-438A-BD8F-925BF42C6501}"/>
            </c:ext>
          </c:extLst>
        </c:ser>
        <c:dLbls>
          <c:showLegendKey val="0"/>
          <c:showVal val="0"/>
          <c:showCatName val="0"/>
          <c:showSerName val="0"/>
          <c:showPercent val="0"/>
          <c:showBubbleSize val="0"/>
        </c:dLbls>
        <c:gapWidth val="100"/>
        <c:axId val="295355792"/>
        <c:axId val="290553792"/>
      </c:barChart>
      <c:catAx>
        <c:axId val="2953557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0553792"/>
        <c:crosses val="autoZero"/>
        <c:auto val="1"/>
        <c:lblAlgn val="ctr"/>
        <c:lblOffset val="100"/>
        <c:noMultiLvlLbl val="0"/>
      </c:catAx>
      <c:valAx>
        <c:axId val="290553792"/>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29535579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Aspects discutés lors de la rencontre</a:t>
            </a:r>
          </a:p>
        </c:rich>
      </c:tx>
      <c:layout>
        <c:manualLayout>
          <c:xMode val="edge"/>
          <c:yMode val="edge"/>
          <c:x val="0.19733333333333333"/>
          <c:y val="7.3314043209876546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834745762711863"/>
          <c:y val="0.16379668209876544"/>
          <c:w val="0.77876647834274948"/>
          <c:h val="0.67354205246913579"/>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E74F-4730-9FD6-4D802972F8FF}"/>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E74F-4730-9FD6-4D802972F8FF}"/>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E74F-4730-9FD6-4D802972F8FF}"/>
              </c:ext>
            </c:extLst>
          </c:dPt>
          <c:cat>
            <c:strRef>
              <c:f>'Renc. 6'!$A$25:$A$27</c:f>
              <c:strCache>
                <c:ptCount val="3"/>
                <c:pt idx="0">
                  <c:v>Comportements</c:v>
                </c:pt>
                <c:pt idx="1">
                  <c:v>Objectifs et préoccupations</c:v>
                </c:pt>
                <c:pt idx="2">
                  <c:v>Émotions</c:v>
                </c:pt>
              </c:strCache>
            </c:strRef>
          </c:cat>
          <c:val>
            <c:numRef>
              <c:f>'Renc. 6'!$B$25:$B$27</c:f>
              <c:numCache>
                <c:formatCode>General</c:formatCode>
                <c:ptCount val="3"/>
                <c:pt idx="0">
                  <c:v>0</c:v>
                </c:pt>
                <c:pt idx="1">
                  <c:v>0</c:v>
                </c:pt>
                <c:pt idx="2">
                  <c:v>0</c:v>
                </c:pt>
              </c:numCache>
            </c:numRef>
          </c:val>
          <c:extLst>
            <c:ext xmlns:c16="http://schemas.microsoft.com/office/drawing/2014/chart" uri="{C3380CC4-5D6E-409C-BE32-E72D297353CC}">
              <c16:uniqueId val="{00000006-E74F-4730-9FD6-4D802972F8FF}"/>
            </c:ext>
          </c:extLst>
        </c:ser>
        <c:dLbls>
          <c:showLegendKey val="0"/>
          <c:showVal val="0"/>
          <c:showCatName val="0"/>
          <c:showSerName val="0"/>
          <c:showPercent val="0"/>
          <c:showBubbleSize val="0"/>
        </c:dLbls>
        <c:gapWidth val="100"/>
        <c:axId val="288607888"/>
        <c:axId val="288611024"/>
      </c:barChart>
      <c:catAx>
        <c:axId val="2886078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88611024"/>
        <c:crosses val="autoZero"/>
        <c:auto val="1"/>
        <c:lblAlgn val="ctr"/>
        <c:lblOffset val="100"/>
        <c:noMultiLvlLbl val="0"/>
      </c:catAx>
      <c:valAx>
        <c:axId val="288611024"/>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28860788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Interventions utilisées lors de la rencontre</a:t>
            </a:r>
          </a:p>
        </c:rich>
      </c:tx>
      <c:layout>
        <c:manualLayout>
          <c:xMode val="edge"/>
          <c:yMode val="edge"/>
          <c:x val="0.2070269780740635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018013757533813"/>
          <c:y val="0.16379668209876544"/>
          <c:w val="0.78678683720251652"/>
          <c:h val="0.6687156635802469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336E-4947-9CEB-277A3626ACAF}"/>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336E-4947-9CEB-277A3626ACAF}"/>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336E-4947-9CEB-277A3626ACAF}"/>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336E-4947-9CEB-277A3626ACAF}"/>
              </c:ext>
            </c:extLst>
          </c:dPt>
          <c:cat>
            <c:strRef>
              <c:f>'Renc. 6'!$D$25:$D$28</c:f>
              <c:strCache>
                <c:ptCount val="4"/>
                <c:pt idx="0">
                  <c:v>Restructuration cognitive</c:v>
                </c:pt>
                <c:pt idx="1">
                  <c:v>Autocontrôle</c:v>
                </c:pt>
                <c:pt idx="2">
                  <c:v>Résolution de problèmes</c:v>
                </c:pt>
                <c:pt idx="3">
                  <c:v>Renforcement</c:v>
                </c:pt>
              </c:strCache>
            </c:strRef>
          </c:cat>
          <c:val>
            <c:numRef>
              <c:f>'Renc. 6'!$E$25:$E$28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8-336E-4947-9CEB-277A3626ACAF}"/>
            </c:ext>
          </c:extLst>
        </c:ser>
        <c:dLbls>
          <c:showLegendKey val="0"/>
          <c:showVal val="0"/>
          <c:showCatName val="0"/>
          <c:showSerName val="0"/>
          <c:showPercent val="0"/>
          <c:showBubbleSize val="0"/>
        </c:dLbls>
        <c:gapWidth val="100"/>
        <c:axId val="288608672"/>
        <c:axId val="288610632"/>
      </c:barChart>
      <c:catAx>
        <c:axId val="2886086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88610632"/>
        <c:crosses val="autoZero"/>
        <c:auto val="1"/>
        <c:lblAlgn val="ctr"/>
        <c:lblOffset val="100"/>
        <c:noMultiLvlLbl val="0"/>
      </c:catAx>
      <c:valAx>
        <c:axId val="288610632"/>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28860867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Aspects discutés lors de la rencontre</a:t>
            </a:r>
          </a:p>
        </c:rich>
      </c:tx>
      <c:layout>
        <c:manualLayout>
          <c:xMode val="edge"/>
          <c:yMode val="edge"/>
          <c:x val="0.19733333333333333"/>
          <c:y val="7.3314043209876546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834745762711863"/>
          <c:y val="0.16379668209876544"/>
          <c:w val="0.77876647834274948"/>
          <c:h val="0.67354205246913579"/>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F37F-427A-AE28-3C0FC6813437}"/>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F37F-427A-AE28-3C0FC6813437}"/>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F37F-427A-AE28-3C0FC6813437}"/>
              </c:ext>
            </c:extLst>
          </c:dPt>
          <c:cat>
            <c:strRef>
              <c:f>'Renc. 7'!$A$25:$A$27</c:f>
              <c:strCache>
                <c:ptCount val="3"/>
                <c:pt idx="0">
                  <c:v>Comportements</c:v>
                </c:pt>
                <c:pt idx="1">
                  <c:v>Objectifs et préoccupations</c:v>
                </c:pt>
                <c:pt idx="2">
                  <c:v>Émotions</c:v>
                </c:pt>
              </c:strCache>
            </c:strRef>
          </c:cat>
          <c:val>
            <c:numRef>
              <c:f>'Renc. 7'!$B$25:$B$27</c:f>
              <c:numCache>
                <c:formatCode>General</c:formatCode>
                <c:ptCount val="3"/>
                <c:pt idx="0">
                  <c:v>0</c:v>
                </c:pt>
                <c:pt idx="1">
                  <c:v>0</c:v>
                </c:pt>
                <c:pt idx="2">
                  <c:v>0</c:v>
                </c:pt>
              </c:numCache>
            </c:numRef>
          </c:val>
          <c:extLst>
            <c:ext xmlns:c16="http://schemas.microsoft.com/office/drawing/2014/chart" uri="{C3380CC4-5D6E-409C-BE32-E72D297353CC}">
              <c16:uniqueId val="{00000006-F37F-427A-AE28-3C0FC6813437}"/>
            </c:ext>
          </c:extLst>
        </c:ser>
        <c:dLbls>
          <c:showLegendKey val="0"/>
          <c:showVal val="0"/>
          <c:showCatName val="0"/>
          <c:showSerName val="0"/>
          <c:showPercent val="0"/>
          <c:showBubbleSize val="0"/>
        </c:dLbls>
        <c:gapWidth val="100"/>
        <c:axId val="301539072"/>
        <c:axId val="301539464"/>
      </c:barChart>
      <c:catAx>
        <c:axId val="30153907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1539464"/>
        <c:crosses val="autoZero"/>
        <c:auto val="1"/>
        <c:lblAlgn val="ctr"/>
        <c:lblOffset val="100"/>
        <c:noMultiLvlLbl val="0"/>
      </c:catAx>
      <c:valAx>
        <c:axId val="301539464"/>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30153907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Interventions utilisées lors de la rencontre</a:t>
            </a:r>
          </a:p>
        </c:rich>
      </c:tx>
      <c:layout>
        <c:manualLayout>
          <c:xMode val="edge"/>
          <c:yMode val="edge"/>
          <c:x val="0.20702697807406351"/>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018013757533813"/>
          <c:y val="0.16379668209876544"/>
          <c:w val="0.78678683720251652"/>
          <c:h val="0.66871566358024692"/>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3430-45AB-834B-FC3D3A45F87E}"/>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3430-45AB-834B-FC3D3A45F87E}"/>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3430-45AB-834B-FC3D3A45F87E}"/>
              </c:ext>
            </c:extLst>
          </c:dPt>
          <c:dPt>
            <c:idx val="3"/>
            <c:invertIfNegative val="0"/>
            <c:bubble3D val="0"/>
            <c:spPr>
              <a:solidFill>
                <a:schemeClr val="accent3"/>
              </a:solidFill>
              <a:ln w="19050">
                <a:solidFill>
                  <a:schemeClr val="lt1"/>
                </a:solidFill>
              </a:ln>
              <a:effectLst/>
            </c:spPr>
            <c:extLst>
              <c:ext xmlns:c16="http://schemas.microsoft.com/office/drawing/2014/chart" uri="{C3380CC4-5D6E-409C-BE32-E72D297353CC}">
                <c16:uniqueId val="{00000007-3430-45AB-834B-FC3D3A45F87E}"/>
              </c:ext>
            </c:extLst>
          </c:dPt>
          <c:cat>
            <c:strRef>
              <c:f>'Renc. 7'!$D$25:$D$28</c:f>
              <c:strCache>
                <c:ptCount val="4"/>
                <c:pt idx="0">
                  <c:v>Restructuration cognitive</c:v>
                </c:pt>
                <c:pt idx="1">
                  <c:v>Autocontrôle</c:v>
                </c:pt>
                <c:pt idx="2">
                  <c:v>Résolution de problèmes</c:v>
                </c:pt>
                <c:pt idx="3">
                  <c:v>Renforcement</c:v>
                </c:pt>
              </c:strCache>
            </c:strRef>
          </c:cat>
          <c:val>
            <c:numRef>
              <c:f>'Renc. 7'!$E$25:$E$28</c:f>
              <c:numCache>
                <c:formatCode>0.00</c:formatCode>
                <c:ptCount val="4"/>
                <c:pt idx="0">
                  <c:v>0</c:v>
                </c:pt>
                <c:pt idx="1">
                  <c:v>0</c:v>
                </c:pt>
                <c:pt idx="2">
                  <c:v>0</c:v>
                </c:pt>
                <c:pt idx="3">
                  <c:v>0</c:v>
                </c:pt>
              </c:numCache>
            </c:numRef>
          </c:val>
          <c:extLst>
            <c:ext xmlns:c16="http://schemas.microsoft.com/office/drawing/2014/chart" uri="{C3380CC4-5D6E-409C-BE32-E72D297353CC}">
              <c16:uniqueId val="{00000008-3430-45AB-834B-FC3D3A45F87E}"/>
            </c:ext>
          </c:extLst>
        </c:ser>
        <c:dLbls>
          <c:showLegendKey val="0"/>
          <c:showVal val="0"/>
          <c:showCatName val="0"/>
          <c:showSerName val="0"/>
          <c:showPercent val="0"/>
          <c:showBubbleSize val="0"/>
        </c:dLbls>
        <c:gapWidth val="100"/>
        <c:axId val="244541184"/>
        <c:axId val="244538832"/>
      </c:barChart>
      <c:catAx>
        <c:axId val="2445411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44538832"/>
        <c:crosses val="autoZero"/>
        <c:auto val="1"/>
        <c:lblAlgn val="ctr"/>
        <c:lblOffset val="100"/>
        <c:noMultiLvlLbl val="0"/>
      </c:catAx>
      <c:valAx>
        <c:axId val="244538832"/>
        <c:scaling>
          <c:orientation val="minMax"/>
          <c:max val="4"/>
          <c:min val="0"/>
        </c:scaling>
        <c:delete val="1"/>
        <c:axPos val="l"/>
        <c:majorGridlines>
          <c:spPr>
            <a:ln w="9525" cap="flat" cmpd="sng" algn="ctr">
              <a:solidFill>
                <a:schemeClr val="tx1">
                  <a:lumMod val="15000"/>
                  <a:lumOff val="85000"/>
                </a:schemeClr>
              </a:solidFill>
              <a:round/>
            </a:ln>
            <a:effectLst/>
          </c:spPr>
        </c:majorGridlines>
        <c:numFmt formatCode="0.00" sourceLinked="1"/>
        <c:majorTickMark val="out"/>
        <c:minorTickMark val="none"/>
        <c:tickLblPos val="nextTo"/>
        <c:crossAx val="24454118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Aspects discutés lors de la rencontre</a:t>
            </a:r>
          </a:p>
        </c:rich>
      </c:tx>
      <c:layout>
        <c:manualLayout>
          <c:xMode val="edge"/>
          <c:yMode val="edge"/>
          <c:x val="0.19733333333333333"/>
          <c:y val="7.3314043209876546E-3"/>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8834745762711863"/>
          <c:y val="0.16379668209876544"/>
          <c:w val="0.77876647834274948"/>
          <c:h val="0.67354205246913579"/>
        </c:manualLayout>
      </c:layout>
      <c:barChart>
        <c:barDir val="col"/>
        <c:grouping val="clustered"/>
        <c:varyColors val="0"/>
        <c:ser>
          <c:idx val="0"/>
          <c:order val="0"/>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2A1E-4DEE-A23D-D813E2F21F78}"/>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2A1E-4DEE-A23D-D813E2F21F78}"/>
              </c:ext>
            </c:extLst>
          </c:dPt>
          <c:dPt>
            <c:idx val="2"/>
            <c:invertIfNegative val="0"/>
            <c:bubble3D val="0"/>
            <c:spPr>
              <a:solidFill>
                <a:schemeClr val="accent4"/>
              </a:solidFill>
              <a:ln w="19050">
                <a:solidFill>
                  <a:schemeClr val="lt1"/>
                </a:solidFill>
              </a:ln>
              <a:effectLst/>
            </c:spPr>
            <c:extLst>
              <c:ext xmlns:c16="http://schemas.microsoft.com/office/drawing/2014/chart" uri="{C3380CC4-5D6E-409C-BE32-E72D297353CC}">
                <c16:uniqueId val="{00000005-2A1E-4DEE-A23D-D813E2F21F78}"/>
              </c:ext>
            </c:extLst>
          </c:dPt>
          <c:cat>
            <c:strRef>
              <c:f>'Renc. 8'!$A$25:$A$27</c:f>
              <c:strCache>
                <c:ptCount val="3"/>
                <c:pt idx="0">
                  <c:v>Comportements</c:v>
                </c:pt>
                <c:pt idx="1">
                  <c:v>Objectifs et préoccupations</c:v>
                </c:pt>
                <c:pt idx="2">
                  <c:v>Émotions</c:v>
                </c:pt>
              </c:strCache>
            </c:strRef>
          </c:cat>
          <c:val>
            <c:numRef>
              <c:f>'Renc. 8'!$B$25:$B$27</c:f>
              <c:numCache>
                <c:formatCode>General</c:formatCode>
                <c:ptCount val="3"/>
                <c:pt idx="0">
                  <c:v>0</c:v>
                </c:pt>
                <c:pt idx="1">
                  <c:v>0</c:v>
                </c:pt>
                <c:pt idx="2">
                  <c:v>0</c:v>
                </c:pt>
              </c:numCache>
            </c:numRef>
          </c:val>
          <c:extLst>
            <c:ext xmlns:c16="http://schemas.microsoft.com/office/drawing/2014/chart" uri="{C3380CC4-5D6E-409C-BE32-E72D297353CC}">
              <c16:uniqueId val="{00000006-2A1E-4DEE-A23D-D813E2F21F78}"/>
            </c:ext>
          </c:extLst>
        </c:ser>
        <c:dLbls>
          <c:showLegendKey val="0"/>
          <c:showVal val="0"/>
          <c:showCatName val="0"/>
          <c:showSerName val="0"/>
          <c:showPercent val="0"/>
          <c:showBubbleSize val="0"/>
        </c:dLbls>
        <c:gapWidth val="100"/>
        <c:axId val="193581760"/>
        <c:axId val="294247336"/>
      </c:barChart>
      <c:catAx>
        <c:axId val="1935817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294247336"/>
        <c:crosses val="autoZero"/>
        <c:auto val="1"/>
        <c:lblAlgn val="ctr"/>
        <c:lblOffset val="100"/>
        <c:noMultiLvlLbl val="0"/>
      </c:catAx>
      <c:valAx>
        <c:axId val="294247336"/>
        <c:scaling>
          <c:orientation val="minMax"/>
          <c:max val="4"/>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19358176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5" Type="http://schemas.openxmlformats.org/officeDocument/2006/relationships/chart" Target="../charts/chart30.xml"/><Relationship Id="rId4" Type="http://schemas.openxmlformats.org/officeDocument/2006/relationships/chart" Target="../charts/chart2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57150</xdr:colOff>
      <xdr:row>23</xdr:row>
      <xdr:rowOff>42860</xdr:rowOff>
    </xdr:from>
    <xdr:to>
      <xdr:col>3</xdr:col>
      <xdr:colOff>666600</xdr:colOff>
      <xdr:row>36</xdr:row>
      <xdr:rowOff>148835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695324</xdr:colOff>
      <xdr:row>23</xdr:row>
      <xdr:rowOff>42862</xdr:rowOff>
    </xdr:from>
    <xdr:to>
      <xdr:col>5</xdr:col>
      <xdr:colOff>790575</xdr:colOff>
      <xdr:row>36</xdr:row>
      <xdr:rowOff>148837</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24</xdr:row>
      <xdr:rowOff>161925</xdr:rowOff>
    </xdr:from>
    <xdr:to>
      <xdr:col>0</xdr:col>
      <xdr:colOff>723900</xdr:colOff>
      <xdr:row>26</xdr:row>
      <xdr:rowOff>9525</xdr:rowOff>
    </xdr:to>
    <xdr:sp macro="" textlink="">
      <xdr:nvSpPr>
        <xdr:cNvPr id="4" name="ZoneTexte 3"/>
        <xdr:cNvSpPr txBox="1"/>
      </xdr:nvSpPr>
      <xdr:spPr>
        <a:xfrm>
          <a:off x="104775" y="483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114300</xdr:colOff>
      <xdr:row>27</xdr:row>
      <xdr:rowOff>47625</xdr:rowOff>
    </xdr:from>
    <xdr:to>
      <xdr:col>0</xdr:col>
      <xdr:colOff>733425</xdr:colOff>
      <xdr:row>28</xdr:row>
      <xdr:rowOff>85725</xdr:rowOff>
    </xdr:to>
    <xdr:sp macro="" textlink="">
      <xdr:nvSpPr>
        <xdr:cNvPr id="5" name="ZoneTexte 4"/>
        <xdr:cNvSpPr txBox="1"/>
      </xdr:nvSpPr>
      <xdr:spPr>
        <a:xfrm>
          <a:off x="114300" y="52959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95250</xdr:colOff>
      <xdr:row>29</xdr:row>
      <xdr:rowOff>66674</xdr:rowOff>
    </xdr:from>
    <xdr:to>
      <xdr:col>0</xdr:col>
      <xdr:colOff>838200</xdr:colOff>
      <xdr:row>30</xdr:row>
      <xdr:rowOff>114299</xdr:rowOff>
    </xdr:to>
    <xdr:sp macro="" textlink="">
      <xdr:nvSpPr>
        <xdr:cNvPr id="6" name="ZoneTexte 5"/>
        <xdr:cNvSpPr txBox="1"/>
      </xdr:nvSpPr>
      <xdr:spPr>
        <a:xfrm>
          <a:off x="95250" y="569594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104775</xdr:colOff>
      <xdr:row>31</xdr:row>
      <xdr:rowOff>152400</xdr:rowOff>
    </xdr:from>
    <xdr:to>
      <xdr:col>0</xdr:col>
      <xdr:colOff>723900</xdr:colOff>
      <xdr:row>33</xdr:row>
      <xdr:rowOff>0</xdr:rowOff>
    </xdr:to>
    <xdr:sp macro="" textlink="">
      <xdr:nvSpPr>
        <xdr:cNvPr id="7" name="ZoneTexte 6"/>
        <xdr:cNvSpPr txBox="1"/>
      </xdr:nvSpPr>
      <xdr:spPr>
        <a:xfrm>
          <a:off x="104775" y="6162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123825</xdr:colOff>
      <xdr:row>34</xdr:row>
      <xdr:rowOff>19050</xdr:rowOff>
    </xdr:from>
    <xdr:to>
      <xdr:col>0</xdr:col>
      <xdr:colOff>847725</xdr:colOff>
      <xdr:row>35</xdr:row>
      <xdr:rowOff>47625</xdr:rowOff>
    </xdr:to>
    <xdr:sp macro="" textlink="">
      <xdr:nvSpPr>
        <xdr:cNvPr id="8" name="ZoneTexte 7"/>
        <xdr:cNvSpPr txBox="1"/>
      </xdr:nvSpPr>
      <xdr:spPr>
        <a:xfrm>
          <a:off x="123825" y="66008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742950</xdr:colOff>
      <xdr:row>24</xdr:row>
      <xdr:rowOff>142875</xdr:rowOff>
    </xdr:from>
    <xdr:to>
      <xdr:col>3</xdr:col>
      <xdr:colOff>1362075</xdr:colOff>
      <xdr:row>25</xdr:row>
      <xdr:rowOff>180975</xdr:rowOff>
    </xdr:to>
    <xdr:sp macro="" textlink="">
      <xdr:nvSpPr>
        <xdr:cNvPr id="14" name="ZoneTexte 13"/>
        <xdr:cNvSpPr txBox="1"/>
      </xdr:nvSpPr>
      <xdr:spPr>
        <a:xfrm>
          <a:off x="4381500" y="48196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752475</xdr:colOff>
      <xdr:row>27</xdr:row>
      <xdr:rowOff>28575</xdr:rowOff>
    </xdr:from>
    <xdr:to>
      <xdr:col>3</xdr:col>
      <xdr:colOff>1371600</xdr:colOff>
      <xdr:row>28</xdr:row>
      <xdr:rowOff>66675</xdr:rowOff>
    </xdr:to>
    <xdr:sp macro="" textlink="">
      <xdr:nvSpPr>
        <xdr:cNvPr id="15" name="ZoneTexte 14"/>
        <xdr:cNvSpPr txBox="1"/>
      </xdr:nvSpPr>
      <xdr:spPr>
        <a:xfrm>
          <a:off x="4391025" y="52768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733425</xdr:colOff>
      <xdr:row>29</xdr:row>
      <xdr:rowOff>47624</xdr:rowOff>
    </xdr:from>
    <xdr:to>
      <xdr:col>3</xdr:col>
      <xdr:colOff>1476375</xdr:colOff>
      <xdr:row>30</xdr:row>
      <xdr:rowOff>95249</xdr:rowOff>
    </xdr:to>
    <xdr:sp macro="" textlink="">
      <xdr:nvSpPr>
        <xdr:cNvPr id="16" name="ZoneTexte 15"/>
        <xdr:cNvSpPr txBox="1"/>
      </xdr:nvSpPr>
      <xdr:spPr>
        <a:xfrm>
          <a:off x="4371975" y="567689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742950</xdr:colOff>
      <xdr:row>31</xdr:row>
      <xdr:rowOff>133350</xdr:rowOff>
    </xdr:from>
    <xdr:to>
      <xdr:col>3</xdr:col>
      <xdr:colOff>1362075</xdr:colOff>
      <xdr:row>32</xdr:row>
      <xdr:rowOff>171450</xdr:rowOff>
    </xdr:to>
    <xdr:sp macro="" textlink="">
      <xdr:nvSpPr>
        <xdr:cNvPr id="17" name="ZoneTexte 16"/>
        <xdr:cNvSpPr txBox="1"/>
      </xdr:nvSpPr>
      <xdr:spPr>
        <a:xfrm>
          <a:off x="4381500" y="61436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762000</xdr:colOff>
      <xdr:row>34</xdr:row>
      <xdr:rowOff>0</xdr:rowOff>
    </xdr:from>
    <xdr:to>
      <xdr:col>3</xdr:col>
      <xdr:colOff>1485900</xdr:colOff>
      <xdr:row>35</xdr:row>
      <xdr:rowOff>28575</xdr:rowOff>
    </xdr:to>
    <xdr:sp macro="" textlink="">
      <xdr:nvSpPr>
        <xdr:cNvPr id="18" name="ZoneTexte 17"/>
        <xdr:cNvSpPr txBox="1"/>
      </xdr:nvSpPr>
      <xdr:spPr>
        <a:xfrm>
          <a:off x="4400550" y="65817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23</xdr:row>
      <xdr:rowOff>42860</xdr:rowOff>
    </xdr:from>
    <xdr:to>
      <xdr:col>3</xdr:col>
      <xdr:colOff>666600</xdr:colOff>
      <xdr:row>36</xdr:row>
      <xdr:rowOff>148835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695324</xdr:colOff>
      <xdr:row>23</xdr:row>
      <xdr:rowOff>42862</xdr:rowOff>
    </xdr:from>
    <xdr:to>
      <xdr:col>5</xdr:col>
      <xdr:colOff>790575</xdr:colOff>
      <xdr:row>36</xdr:row>
      <xdr:rowOff>148837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24</xdr:row>
      <xdr:rowOff>161925</xdr:rowOff>
    </xdr:from>
    <xdr:to>
      <xdr:col>0</xdr:col>
      <xdr:colOff>723900</xdr:colOff>
      <xdr:row>26</xdr:row>
      <xdr:rowOff>9525</xdr:rowOff>
    </xdr:to>
    <xdr:sp macro="" textlink="">
      <xdr:nvSpPr>
        <xdr:cNvPr id="4" name="ZoneTexte 3"/>
        <xdr:cNvSpPr txBox="1"/>
      </xdr:nvSpPr>
      <xdr:spPr>
        <a:xfrm>
          <a:off x="104775" y="483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114300</xdr:colOff>
      <xdr:row>27</xdr:row>
      <xdr:rowOff>47625</xdr:rowOff>
    </xdr:from>
    <xdr:to>
      <xdr:col>0</xdr:col>
      <xdr:colOff>733425</xdr:colOff>
      <xdr:row>28</xdr:row>
      <xdr:rowOff>85725</xdr:rowOff>
    </xdr:to>
    <xdr:sp macro="" textlink="">
      <xdr:nvSpPr>
        <xdr:cNvPr id="5" name="ZoneTexte 4"/>
        <xdr:cNvSpPr txBox="1"/>
      </xdr:nvSpPr>
      <xdr:spPr>
        <a:xfrm>
          <a:off x="114300" y="52959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95250</xdr:colOff>
      <xdr:row>29</xdr:row>
      <xdr:rowOff>66674</xdr:rowOff>
    </xdr:from>
    <xdr:to>
      <xdr:col>0</xdr:col>
      <xdr:colOff>838200</xdr:colOff>
      <xdr:row>30</xdr:row>
      <xdr:rowOff>114299</xdr:rowOff>
    </xdr:to>
    <xdr:sp macro="" textlink="">
      <xdr:nvSpPr>
        <xdr:cNvPr id="6" name="ZoneTexte 5"/>
        <xdr:cNvSpPr txBox="1"/>
      </xdr:nvSpPr>
      <xdr:spPr>
        <a:xfrm>
          <a:off x="95250" y="569594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104775</xdr:colOff>
      <xdr:row>31</xdr:row>
      <xdr:rowOff>152400</xdr:rowOff>
    </xdr:from>
    <xdr:to>
      <xdr:col>0</xdr:col>
      <xdr:colOff>723900</xdr:colOff>
      <xdr:row>33</xdr:row>
      <xdr:rowOff>0</xdr:rowOff>
    </xdr:to>
    <xdr:sp macro="" textlink="">
      <xdr:nvSpPr>
        <xdr:cNvPr id="7" name="ZoneTexte 6"/>
        <xdr:cNvSpPr txBox="1"/>
      </xdr:nvSpPr>
      <xdr:spPr>
        <a:xfrm>
          <a:off x="104775" y="6162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123825</xdr:colOff>
      <xdr:row>34</xdr:row>
      <xdr:rowOff>19050</xdr:rowOff>
    </xdr:from>
    <xdr:to>
      <xdr:col>0</xdr:col>
      <xdr:colOff>847725</xdr:colOff>
      <xdr:row>35</xdr:row>
      <xdr:rowOff>47625</xdr:rowOff>
    </xdr:to>
    <xdr:sp macro="" textlink="">
      <xdr:nvSpPr>
        <xdr:cNvPr id="8" name="ZoneTexte 7"/>
        <xdr:cNvSpPr txBox="1"/>
      </xdr:nvSpPr>
      <xdr:spPr>
        <a:xfrm>
          <a:off x="123825" y="66008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742950</xdr:colOff>
      <xdr:row>24</xdr:row>
      <xdr:rowOff>142875</xdr:rowOff>
    </xdr:from>
    <xdr:to>
      <xdr:col>3</xdr:col>
      <xdr:colOff>1362075</xdr:colOff>
      <xdr:row>25</xdr:row>
      <xdr:rowOff>180975</xdr:rowOff>
    </xdr:to>
    <xdr:sp macro="" textlink="">
      <xdr:nvSpPr>
        <xdr:cNvPr id="9" name="ZoneTexte 8"/>
        <xdr:cNvSpPr txBox="1"/>
      </xdr:nvSpPr>
      <xdr:spPr>
        <a:xfrm>
          <a:off x="4381500" y="48196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752475</xdr:colOff>
      <xdr:row>27</xdr:row>
      <xdr:rowOff>28575</xdr:rowOff>
    </xdr:from>
    <xdr:to>
      <xdr:col>3</xdr:col>
      <xdr:colOff>1371600</xdr:colOff>
      <xdr:row>28</xdr:row>
      <xdr:rowOff>66675</xdr:rowOff>
    </xdr:to>
    <xdr:sp macro="" textlink="">
      <xdr:nvSpPr>
        <xdr:cNvPr id="10" name="ZoneTexte 9"/>
        <xdr:cNvSpPr txBox="1"/>
      </xdr:nvSpPr>
      <xdr:spPr>
        <a:xfrm>
          <a:off x="4391025" y="52768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733425</xdr:colOff>
      <xdr:row>29</xdr:row>
      <xdr:rowOff>47624</xdr:rowOff>
    </xdr:from>
    <xdr:to>
      <xdr:col>3</xdr:col>
      <xdr:colOff>1476375</xdr:colOff>
      <xdr:row>30</xdr:row>
      <xdr:rowOff>95249</xdr:rowOff>
    </xdr:to>
    <xdr:sp macro="" textlink="">
      <xdr:nvSpPr>
        <xdr:cNvPr id="11" name="ZoneTexte 10"/>
        <xdr:cNvSpPr txBox="1"/>
      </xdr:nvSpPr>
      <xdr:spPr>
        <a:xfrm>
          <a:off x="4371975" y="567689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742950</xdr:colOff>
      <xdr:row>31</xdr:row>
      <xdr:rowOff>133350</xdr:rowOff>
    </xdr:from>
    <xdr:to>
      <xdr:col>3</xdr:col>
      <xdr:colOff>1362075</xdr:colOff>
      <xdr:row>32</xdr:row>
      <xdr:rowOff>171450</xdr:rowOff>
    </xdr:to>
    <xdr:sp macro="" textlink="">
      <xdr:nvSpPr>
        <xdr:cNvPr id="12" name="ZoneTexte 11"/>
        <xdr:cNvSpPr txBox="1"/>
      </xdr:nvSpPr>
      <xdr:spPr>
        <a:xfrm>
          <a:off x="4381500" y="61436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762000</xdr:colOff>
      <xdr:row>34</xdr:row>
      <xdr:rowOff>0</xdr:rowOff>
    </xdr:from>
    <xdr:to>
      <xdr:col>3</xdr:col>
      <xdr:colOff>1485900</xdr:colOff>
      <xdr:row>35</xdr:row>
      <xdr:rowOff>28575</xdr:rowOff>
    </xdr:to>
    <xdr:sp macro="" textlink="">
      <xdr:nvSpPr>
        <xdr:cNvPr id="13" name="ZoneTexte 12"/>
        <xdr:cNvSpPr txBox="1"/>
      </xdr:nvSpPr>
      <xdr:spPr>
        <a:xfrm>
          <a:off x="4400550" y="65817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57150</xdr:colOff>
      <xdr:row>23</xdr:row>
      <xdr:rowOff>42860</xdr:rowOff>
    </xdr:from>
    <xdr:to>
      <xdr:col>3</xdr:col>
      <xdr:colOff>666600</xdr:colOff>
      <xdr:row>36</xdr:row>
      <xdr:rowOff>148835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695324</xdr:colOff>
      <xdr:row>23</xdr:row>
      <xdr:rowOff>42862</xdr:rowOff>
    </xdr:from>
    <xdr:to>
      <xdr:col>5</xdr:col>
      <xdr:colOff>790575</xdr:colOff>
      <xdr:row>36</xdr:row>
      <xdr:rowOff>148837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24</xdr:row>
      <xdr:rowOff>161925</xdr:rowOff>
    </xdr:from>
    <xdr:to>
      <xdr:col>0</xdr:col>
      <xdr:colOff>723900</xdr:colOff>
      <xdr:row>26</xdr:row>
      <xdr:rowOff>9525</xdr:rowOff>
    </xdr:to>
    <xdr:sp macro="" textlink="">
      <xdr:nvSpPr>
        <xdr:cNvPr id="4" name="ZoneTexte 3"/>
        <xdr:cNvSpPr txBox="1"/>
      </xdr:nvSpPr>
      <xdr:spPr>
        <a:xfrm>
          <a:off x="104775" y="483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114300</xdr:colOff>
      <xdr:row>27</xdr:row>
      <xdr:rowOff>47625</xdr:rowOff>
    </xdr:from>
    <xdr:to>
      <xdr:col>0</xdr:col>
      <xdr:colOff>733425</xdr:colOff>
      <xdr:row>28</xdr:row>
      <xdr:rowOff>85725</xdr:rowOff>
    </xdr:to>
    <xdr:sp macro="" textlink="">
      <xdr:nvSpPr>
        <xdr:cNvPr id="5" name="ZoneTexte 4"/>
        <xdr:cNvSpPr txBox="1"/>
      </xdr:nvSpPr>
      <xdr:spPr>
        <a:xfrm>
          <a:off x="114300" y="52959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95250</xdr:colOff>
      <xdr:row>29</xdr:row>
      <xdr:rowOff>66674</xdr:rowOff>
    </xdr:from>
    <xdr:to>
      <xdr:col>0</xdr:col>
      <xdr:colOff>838200</xdr:colOff>
      <xdr:row>30</xdr:row>
      <xdr:rowOff>114299</xdr:rowOff>
    </xdr:to>
    <xdr:sp macro="" textlink="">
      <xdr:nvSpPr>
        <xdr:cNvPr id="6" name="ZoneTexte 5"/>
        <xdr:cNvSpPr txBox="1"/>
      </xdr:nvSpPr>
      <xdr:spPr>
        <a:xfrm>
          <a:off x="95250" y="569594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104775</xdr:colOff>
      <xdr:row>31</xdr:row>
      <xdr:rowOff>152400</xdr:rowOff>
    </xdr:from>
    <xdr:to>
      <xdr:col>0</xdr:col>
      <xdr:colOff>723900</xdr:colOff>
      <xdr:row>33</xdr:row>
      <xdr:rowOff>0</xdr:rowOff>
    </xdr:to>
    <xdr:sp macro="" textlink="">
      <xdr:nvSpPr>
        <xdr:cNvPr id="7" name="ZoneTexte 6"/>
        <xdr:cNvSpPr txBox="1"/>
      </xdr:nvSpPr>
      <xdr:spPr>
        <a:xfrm>
          <a:off x="104775" y="6162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123825</xdr:colOff>
      <xdr:row>34</xdr:row>
      <xdr:rowOff>19050</xdr:rowOff>
    </xdr:from>
    <xdr:to>
      <xdr:col>0</xdr:col>
      <xdr:colOff>847725</xdr:colOff>
      <xdr:row>35</xdr:row>
      <xdr:rowOff>47625</xdr:rowOff>
    </xdr:to>
    <xdr:sp macro="" textlink="">
      <xdr:nvSpPr>
        <xdr:cNvPr id="8" name="ZoneTexte 7"/>
        <xdr:cNvSpPr txBox="1"/>
      </xdr:nvSpPr>
      <xdr:spPr>
        <a:xfrm>
          <a:off x="123825" y="66008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742950</xdr:colOff>
      <xdr:row>24</xdr:row>
      <xdr:rowOff>142875</xdr:rowOff>
    </xdr:from>
    <xdr:to>
      <xdr:col>3</xdr:col>
      <xdr:colOff>1362075</xdr:colOff>
      <xdr:row>25</xdr:row>
      <xdr:rowOff>180975</xdr:rowOff>
    </xdr:to>
    <xdr:sp macro="" textlink="">
      <xdr:nvSpPr>
        <xdr:cNvPr id="9" name="ZoneTexte 8"/>
        <xdr:cNvSpPr txBox="1"/>
      </xdr:nvSpPr>
      <xdr:spPr>
        <a:xfrm>
          <a:off x="4381500" y="48196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752475</xdr:colOff>
      <xdr:row>27</xdr:row>
      <xdr:rowOff>28575</xdr:rowOff>
    </xdr:from>
    <xdr:to>
      <xdr:col>3</xdr:col>
      <xdr:colOff>1371600</xdr:colOff>
      <xdr:row>28</xdr:row>
      <xdr:rowOff>66675</xdr:rowOff>
    </xdr:to>
    <xdr:sp macro="" textlink="">
      <xdr:nvSpPr>
        <xdr:cNvPr id="10" name="ZoneTexte 9"/>
        <xdr:cNvSpPr txBox="1"/>
      </xdr:nvSpPr>
      <xdr:spPr>
        <a:xfrm>
          <a:off x="4391025" y="52768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733425</xdr:colOff>
      <xdr:row>29</xdr:row>
      <xdr:rowOff>47624</xdr:rowOff>
    </xdr:from>
    <xdr:to>
      <xdr:col>3</xdr:col>
      <xdr:colOff>1476375</xdr:colOff>
      <xdr:row>30</xdr:row>
      <xdr:rowOff>95249</xdr:rowOff>
    </xdr:to>
    <xdr:sp macro="" textlink="">
      <xdr:nvSpPr>
        <xdr:cNvPr id="11" name="ZoneTexte 10"/>
        <xdr:cNvSpPr txBox="1"/>
      </xdr:nvSpPr>
      <xdr:spPr>
        <a:xfrm>
          <a:off x="4371975" y="567689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742950</xdr:colOff>
      <xdr:row>31</xdr:row>
      <xdr:rowOff>133350</xdr:rowOff>
    </xdr:from>
    <xdr:to>
      <xdr:col>3</xdr:col>
      <xdr:colOff>1362075</xdr:colOff>
      <xdr:row>32</xdr:row>
      <xdr:rowOff>171450</xdr:rowOff>
    </xdr:to>
    <xdr:sp macro="" textlink="">
      <xdr:nvSpPr>
        <xdr:cNvPr id="12" name="ZoneTexte 11"/>
        <xdr:cNvSpPr txBox="1"/>
      </xdr:nvSpPr>
      <xdr:spPr>
        <a:xfrm>
          <a:off x="4381500" y="61436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762000</xdr:colOff>
      <xdr:row>34</xdr:row>
      <xdr:rowOff>0</xdr:rowOff>
    </xdr:from>
    <xdr:to>
      <xdr:col>3</xdr:col>
      <xdr:colOff>1485900</xdr:colOff>
      <xdr:row>35</xdr:row>
      <xdr:rowOff>28575</xdr:rowOff>
    </xdr:to>
    <xdr:sp macro="" textlink="">
      <xdr:nvSpPr>
        <xdr:cNvPr id="13" name="ZoneTexte 12"/>
        <xdr:cNvSpPr txBox="1"/>
      </xdr:nvSpPr>
      <xdr:spPr>
        <a:xfrm>
          <a:off x="4400550" y="65817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57150</xdr:colOff>
      <xdr:row>23</xdr:row>
      <xdr:rowOff>42860</xdr:rowOff>
    </xdr:from>
    <xdr:to>
      <xdr:col>3</xdr:col>
      <xdr:colOff>666600</xdr:colOff>
      <xdr:row>36</xdr:row>
      <xdr:rowOff>148835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695324</xdr:colOff>
      <xdr:row>23</xdr:row>
      <xdr:rowOff>42862</xdr:rowOff>
    </xdr:from>
    <xdr:to>
      <xdr:col>5</xdr:col>
      <xdr:colOff>790575</xdr:colOff>
      <xdr:row>36</xdr:row>
      <xdr:rowOff>148837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24</xdr:row>
      <xdr:rowOff>161925</xdr:rowOff>
    </xdr:from>
    <xdr:to>
      <xdr:col>0</xdr:col>
      <xdr:colOff>723900</xdr:colOff>
      <xdr:row>26</xdr:row>
      <xdr:rowOff>9525</xdr:rowOff>
    </xdr:to>
    <xdr:sp macro="" textlink="">
      <xdr:nvSpPr>
        <xdr:cNvPr id="4" name="ZoneTexte 3"/>
        <xdr:cNvSpPr txBox="1"/>
      </xdr:nvSpPr>
      <xdr:spPr>
        <a:xfrm>
          <a:off x="104775" y="483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114300</xdr:colOff>
      <xdr:row>27</xdr:row>
      <xdr:rowOff>47625</xdr:rowOff>
    </xdr:from>
    <xdr:to>
      <xdr:col>0</xdr:col>
      <xdr:colOff>733425</xdr:colOff>
      <xdr:row>28</xdr:row>
      <xdr:rowOff>85725</xdr:rowOff>
    </xdr:to>
    <xdr:sp macro="" textlink="">
      <xdr:nvSpPr>
        <xdr:cNvPr id="5" name="ZoneTexte 4"/>
        <xdr:cNvSpPr txBox="1"/>
      </xdr:nvSpPr>
      <xdr:spPr>
        <a:xfrm>
          <a:off x="114300" y="52959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95250</xdr:colOff>
      <xdr:row>29</xdr:row>
      <xdr:rowOff>66674</xdr:rowOff>
    </xdr:from>
    <xdr:to>
      <xdr:col>0</xdr:col>
      <xdr:colOff>838200</xdr:colOff>
      <xdr:row>30</xdr:row>
      <xdr:rowOff>114299</xdr:rowOff>
    </xdr:to>
    <xdr:sp macro="" textlink="">
      <xdr:nvSpPr>
        <xdr:cNvPr id="6" name="ZoneTexte 5"/>
        <xdr:cNvSpPr txBox="1"/>
      </xdr:nvSpPr>
      <xdr:spPr>
        <a:xfrm>
          <a:off x="95250" y="569594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104775</xdr:colOff>
      <xdr:row>31</xdr:row>
      <xdr:rowOff>152400</xdr:rowOff>
    </xdr:from>
    <xdr:to>
      <xdr:col>0</xdr:col>
      <xdr:colOff>723900</xdr:colOff>
      <xdr:row>33</xdr:row>
      <xdr:rowOff>0</xdr:rowOff>
    </xdr:to>
    <xdr:sp macro="" textlink="">
      <xdr:nvSpPr>
        <xdr:cNvPr id="7" name="ZoneTexte 6"/>
        <xdr:cNvSpPr txBox="1"/>
      </xdr:nvSpPr>
      <xdr:spPr>
        <a:xfrm>
          <a:off x="104775" y="6162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123825</xdr:colOff>
      <xdr:row>34</xdr:row>
      <xdr:rowOff>19050</xdr:rowOff>
    </xdr:from>
    <xdr:to>
      <xdr:col>0</xdr:col>
      <xdr:colOff>847725</xdr:colOff>
      <xdr:row>35</xdr:row>
      <xdr:rowOff>47625</xdr:rowOff>
    </xdr:to>
    <xdr:sp macro="" textlink="">
      <xdr:nvSpPr>
        <xdr:cNvPr id="8" name="ZoneTexte 7"/>
        <xdr:cNvSpPr txBox="1"/>
      </xdr:nvSpPr>
      <xdr:spPr>
        <a:xfrm>
          <a:off x="123825" y="66008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742950</xdr:colOff>
      <xdr:row>24</xdr:row>
      <xdr:rowOff>142875</xdr:rowOff>
    </xdr:from>
    <xdr:to>
      <xdr:col>3</xdr:col>
      <xdr:colOff>1362075</xdr:colOff>
      <xdr:row>25</xdr:row>
      <xdr:rowOff>180975</xdr:rowOff>
    </xdr:to>
    <xdr:sp macro="" textlink="">
      <xdr:nvSpPr>
        <xdr:cNvPr id="9" name="ZoneTexte 8"/>
        <xdr:cNvSpPr txBox="1"/>
      </xdr:nvSpPr>
      <xdr:spPr>
        <a:xfrm>
          <a:off x="4381500" y="48196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752475</xdr:colOff>
      <xdr:row>27</xdr:row>
      <xdr:rowOff>28575</xdr:rowOff>
    </xdr:from>
    <xdr:to>
      <xdr:col>3</xdr:col>
      <xdr:colOff>1371600</xdr:colOff>
      <xdr:row>28</xdr:row>
      <xdr:rowOff>66675</xdr:rowOff>
    </xdr:to>
    <xdr:sp macro="" textlink="">
      <xdr:nvSpPr>
        <xdr:cNvPr id="10" name="ZoneTexte 9"/>
        <xdr:cNvSpPr txBox="1"/>
      </xdr:nvSpPr>
      <xdr:spPr>
        <a:xfrm>
          <a:off x="4391025" y="52768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733425</xdr:colOff>
      <xdr:row>29</xdr:row>
      <xdr:rowOff>47624</xdr:rowOff>
    </xdr:from>
    <xdr:to>
      <xdr:col>3</xdr:col>
      <xdr:colOff>1476375</xdr:colOff>
      <xdr:row>30</xdr:row>
      <xdr:rowOff>95249</xdr:rowOff>
    </xdr:to>
    <xdr:sp macro="" textlink="">
      <xdr:nvSpPr>
        <xdr:cNvPr id="11" name="ZoneTexte 10"/>
        <xdr:cNvSpPr txBox="1"/>
      </xdr:nvSpPr>
      <xdr:spPr>
        <a:xfrm>
          <a:off x="4371975" y="567689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742950</xdr:colOff>
      <xdr:row>31</xdr:row>
      <xdr:rowOff>133350</xdr:rowOff>
    </xdr:from>
    <xdr:to>
      <xdr:col>3</xdr:col>
      <xdr:colOff>1362075</xdr:colOff>
      <xdr:row>32</xdr:row>
      <xdr:rowOff>171450</xdr:rowOff>
    </xdr:to>
    <xdr:sp macro="" textlink="">
      <xdr:nvSpPr>
        <xdr:cNvPr id="12" name="ZoneTexte 11"/>
        <xdr:cNvSpPr txBox="1"/>
      </xdr:nvSpPr>
      <xdr:spPr>
        <a:xfrm>
          <a:off x="4381500" y="61436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762000</xdr:colOff>
      <xdr:row>34</xdr:row>
      <xdr:rowOff>0</xdr:rowOff>
    </xdr:from>
    <xdr:to>
      <xdr:col>3</xdr:col>
      <xdr:colOff>1485900</xdr:colOff>
      <xdr:row>35</xdr:row>
      <xdr:rowOff>28575</xdr:rowOff>
    </xdr:to>
    <xdr:sp macro="" textlink="">
      <xdr:nvSpPr>
        <xdr:cNvPr id="13" name="ZoneTexte 12"/>
        <xdr:cNvSpPr txBox="1"/>
      </xdr:nvSpPr>
      <xdr:spPr>
        <a:xfrm>
          <a:off x="4400550" y="65817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1</xdr:row>
      <xdr:rowOff>42862</xdr:rowOff>
    </xdr:from>
    <xdr:to>
      <xdr:col>3</xdr:col>
      <xdr:colOff>647550</xdr:colOff>
      <xdr:row>15</xdr:row>
      <xdr:rowOff>149962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690562</xdr:colOff>
      <xdr:row>1</xdr:row>
      <xdr:rowOff>42862</xdr:rowOff>
    </xdr:from>
    <xdr:to>
      <xdr:col>5</xdr:col>
      <xdr:colOff>804712</xdr:colOff>
      <xdr:row>15</xdr:row>
      <xdr:rowOff>149962</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29</xdr:row>
      <xdr:rowOff>57150</xdr:rowOff>
    </xdr:from>
    <xdr:to>
      <xdr:col>5</xdr:col>
      <xdr:colOff>797700</xdr:colOff>
      <xdr:row>37</xdr:row>
      <xdr:rowOff>159486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16</xdr:row>
      <xdr:rowOff>0</xdr:rowOff>
    </xdr:from>
    <xdr:to>
      <xdr:col>3</xdr:col>
      <xdr:colOff>647700</xdr:colOff>
      <xdr:row>29</xdr:row>
      <xdr:rowOff>9526</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685800</xdr:colOff>
      <xdr:row>16</xdr:row>
      <xdr:rowOff>9525</xdr:rowOff>
    </xdr:from>
    <xdr:to>
      <xdr:col>5</xdr:col>
      <xdr:colOff>799950</xdr:colOff>
      <xdr:row>29</xdr:row>
      <xdr:rowOff>17025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85725</xdr:colOff>
      <xdr:row>17</xdr:row>
      <xdr:rowOff>123825</xdr:rowOff>
    </xdr:from>
    <xdr:to>
      <xdr:col>0</xdr:col>
      <xdr:colOff>704850</xdr:colOff>
      <xdr:row>18</xdr:row>
      <xdr:rowOff>161925</xdr:rowOff>
    </xdr:to>
    <xdr:sp macro="" textlink="">
      <xdr:nvSpPr>
        <xdr:cNvPr id="7" name="ZoneTexte 6"/>
        <xdr:cNvSpPr txBox="1"/>
      </xdr:nvSpPr>
      <xdr:spPr>
        <a:xfrm>
          <a:off x="85725" y="33242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85725</xdr:colOff>
      <xdr:row>19</xdr:row>
      <xdr:rowOff>66675</xdr:rowOff>
    </xdr:from>
    <xdr:to>
      <xdr:col>0</xdr:col>
      <xdr:colOff>704850</xdr:colOff>
      <xdr:row>20</xdr:row>
      <xdr:rowOff>104775</xdr:rowOff>
    </xdr:to>
    <xdr:sp macro="" textlink="">
      <xdr:nvSpPr>
        <xdr:cNvPr id="8" name="ZoneTexte 7"/>
        <xdr:cNvSpPr txBox="1"/>
      </xdr:nvSpPr>
      <xdr:spPr>
        <a:xfrm>
          <a:off x="85725" y="36480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85725</xdr:colOff>
      <xdr:row>21</xdr:row>
      <xdr:rowOff>9524</xdr:rowOff>
    </xdr:from>
    <xdr:to>
      <xdr:col>0</xdr:col>
      <xdr:colOff>828675</xdr:colOff>
      <xdr:row>22</xdr:row>
      <xdr:rowOff>57149</xdr:rowOff>
    </xdr:to>
    <xdr:sp macro="" textlink="">
      <xdr:nvSpPr>
        <xdr:cNvPr id="9" name="ZoneTexte 8"/>
        <xdr:cNvSpPr txBox="1"/>
      </xdr:nvSpPr>
      <xdr:spPr>
        <a:xfrm>
          <a:off x="85725" y="3971924"/>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85725</xdr:colOff>
      <xdr:row>22</xdr:row>
      <xdr:rowOff>152400</xdr:rowOff>
    </xdr:from>
    <xdr:to>
      <xdr:col>0</xdr:col>
      <xdr:colOff>704850</xdr:colOff>
      <xdr:row>24</xdr:row>
      <xdr:rowOff>0</xdr:rowOff>
    </xdr:to>
    <xdr:sp macro="" textlink="">
      <xdr:nvSpPr>
        <xdr:cNvPr id="10" name="ZoneTexte 9"/>
        <xdr:cNvSpPr txBox="1"/>
      </xdr:nvSpPr>
      <xdr:spPr>
        <a:xfrm>
          <a:off x="85725" y="43053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85725</xdr:colOff>
      <xdr:row>24</xdr:row>
      <xdr:rowOff>85725</xdr:rowOff>
    </xdr:from>
    <xdr:to>
      <xdr:col>0</xdr:col>
      <xdr:colOff>809625</xdr:colOff>
      <xdr:row>25</xdr:row>
      <xdr:rowOff>114300</xdr:rowOff>
    </xdr:to>
    <xdr:sp macro="" textlink="">
      <xdr:nvSpPr>
        <xdr:cNvPr id="11" name="ZoneTexte 10"/>
        <xdr:cNvSpPr txBox="1"/>
      </xdr:nvSpPr>
      <xdr:spPr>
        <a:xfrm>
          <a:off x="85725" y="46196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685800</xdr:colOff>
      <xdr:row>17</xdr:row>
      <xdr:rowOff>142875</xdr:rowOff>
    </xdr:from>
    <xdr:to>
      <xdr:col>3</xdr:col>
      <xdr:colOff>1304925</xdr:colOff>
      <xdr:row>18</xdr:row>
      <xdr:rowOff>180975</xdr:rowOff>
    </xdr:to>
    <xdr:sp macro="" textlink="">
      <xdr:nvSpPr>
        <xdr:cNvPr id="12" name="ZoneTexte 11"/>
        <xdr:cNvSpPr txBox="1"/>
      </xdr:nvSpPr>
      <xdr:spPr>
        <a:xfrm>
          <a:off x="4324350" y="33432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685800</xdr:colOff>
      <xdr:row>19</xdr:row>
      <xdr:rowOff>85725</xdr:rowOff>
    </xdr:from>
    <xdr:to>
      <xdr:col>3</xdr:col>
      <xdr:colOff>1304925</xdr:colOff>
      <xdr:row>20</xdr:row>
      <xdr:rowOff>123825</xdr:rowOff>
    </xdr:to>
    <xdr:sp macro="" textlink="">
      <xdr:nvSpPr>
        <xdr:cNvPr id="13" name="ZoneTexte 12"/>
        <xdr:cNvSpPr txBox="1"/>
      </xdr:nvSpPr>
      <xdr:spPr>
        <a:xfrm>
          <a:off x="4324350" y="36671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685800</xdr:colOff>
      <xdr:row>21</xdr:row>
      <xdr:rowOff>28574</xdr:rowOff>
    </xdr:from>
    <xdr:to>
      <xdr:col>3</xdr:col>
      <xdr:colOff>1428750</xdr:colOff>
      <xdr:row>22</xdr:row>
      <xdr:rowOff>76199</xdr:rowOff>
    </xdr:to>
    <xdr:sp macro="" textlink="">
      <xdr:nvSpPr>
        <xdr:cNvPr id="14" name="ZoneTexte 13"/>
        <xdr:cNvSpPr txBox="1"/>
      </xdr:nvSpPr>
      <xdr:spPr>
        <a:xfrm>
          <a:off x="4324350" y="3990974"/>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685800</xdr:colOff>
      <xdr:row>22</xdr:row>
      <xdr:rowOff>171450</xdr:rowOff>
    </xdr:from>
    <xdr:to>
      <xdr:col>3</xdr:col>
      <xdr:colOff>1304925</xdr:colOff>
      <xdr:row>24</xdr:row>
      <xdr:rowOff>19050</xdr:rowOff>
    </xdr:to>
    <xdr:sp macro="" textlink="">
      <xdr:nvSpPr>
        <xdr:cNvPr id="15" name="ZoneTexte 14"/>
        <xdr:cNvSpPr txBox="1"/>
      </xdr:nvSpPr>
      <xdr:spPr>
        <a:xfrm>
          <a:off x="4324350" y="43243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685800</xdr:colOff>
      <xdr:row>24</xdr:row>
      <xdr:rowOff>104775</xdr:rowOff>
    </xdr:from>
    <xdr:to>
      <xdr:col>3</xdr:col>
      <xdr:colOff>1409700</xdr:colOff>
      <xdr:row>25</xdr:row>
      <xdr:rowOff>133350</xdr:rowOff>
    </xdr:to>
    <xdr:sp macro="" textlink="">
      <xdr:nvSpPr>
        <xdr:cNvPr id="16" name="ZoneTexte 15"/>
        <xdr:cNvSpPr txBox="1"/>
      </xdr:nvSpPr>
      <xdr:spPr>
        <a:xfrm>
          <a:off x="4324350" y="46386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0</xdr:col>
      <xdr:colOff>9525</xdr:colOff>
      <xdr:row>2</xdr:row>
      <xdr:rowOff>171450</xdr:rowOff>
    </xdr:from>
    <xdr:to>
      <xdr:col>0</xdr:col>
      <xdr:colOff>628650</xdr:colOff>
      <xdr:row>4</xdr:row>
      <xdr:rowOff>133350</xdr:rowOff>
    </xdr:to>
    <xdr:sp macro="" textlink="">
      <xdr:nvSpPr>
        <xdr:cNvPr id="17" name="ZoneTexte 16"/>
        <xdr:cNvSpPr txBox="1"/>
      </xdr:nvSpPr>
      <xdr:spPr>
        <a:xfrm>
          <a:off x="9525" y="5524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0</xdr:colOff>
      <xdr:row>6</xdr:row>
      <xdr:rowOff>0</xdr:rowOff>
    </xdr:from>
    <xdr:to>
      <xdr:col>0</xdr:col>
      <xdr:colOff>619125</xdr:colOff>
      <xdr:row>7</xdr:row>
      <xdr:rowOff>38100</xdr:rowOff>
    </xdr:to>
    <xdr:sp macro="" textlink="">
      <xdr:nvSpPr>
        <xdr:cNvPr id="18" name="ZoneTexte 17"/>
        <xdr:cNvSpPr txBox="1"/>
      </xdr:nvSpPr>
      <xdr:spPr>
        <a:xfrm>
          <a:off x="0" y="102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0</xdr:colOff>
      <xdr:row>8</xdr:row>
      <xdr:rowOff>85724</xdr:rowOff>
    </xdr:from>
    <xdr:to>
      <xdr:col>0</xdr:col>
      <xdr:colOff>742950</xdr:colOff>
      <xdr:row>9</xdr:row>
      <xdr:rowOff>133349</xdr:rowOff>
    </xdr:to>
    <xdr:sp macro="" textlink="">
      <xdr:nvSpPr>
        <xdr:cNvPr id="19" name="ZoneTexte 18"/>
        <xdr:cNvSpPr txBox="1"/>
      </xdr:nvSpPr>
      <xdr:spPr>
        <a:xfrm>
          <a:off x="0" y="1495424"/>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0</xdr:colOff>
      <xdr:row>10</xdr:row>
      <xdr:rowOff>180975</xdr:rowOff>
    </xdr:from>
    <xdr:to>
      <xdr:col>0</xdr:col>
      <xdr:colOff>619125</xdr:colOff>
      <xdr:row>12</xdr:row>
      <xdr:rowOff>142875</xdr:rowOff>
    </xdr:to>
    <xdr:sp macro="" textlink="">
      <xdr:nvSpPr>
        <xdr:cNvPr id="20" name="ZoneTexte 19"/>
        <xdr:cNvSpPr txBox="1"/>
      </xdr:nvSpPr>
      <xdr:spPr>
        <a:xfrm>
          <a:off x="0" y="1971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0</xdr:colOff>
      <xdr:row>12</xdr:row>
      <xdr:rowOff>371475</xdr:rowOff>
    </xdr:from>
    <xdr:to>
      <xdr:col>0</xdr:col>
      <xdr:colOff>723900</xdr:colOff>
      <xdr:row>14</xdr:row>
      <xdr:rowOff>19050</xdr:rowOff>
    </xdr:to>
    <xdr:sp macro="" textlink="">
      <xdr:nvSpPr>
        <xdr:cNvPr id="21" name="ZoneTexte 20"/>
        <xdr:cNvSpPr txBox="1"/>
      </xdr:nvSpPr>
      <xdr:spPr>
        <a:xfrm>
          <a:off x="0" y="24288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647700</xdr:colOff>
      <xdr:row>2</xdr:row>
      <xdr:rowOff>171450</xdr:rowOff>
    </xdr:from>
    <xdr:to>
      <xdr:col>3</xdr:col>
      <xdr:colOff>1266825</xdr:colOff>
      <xdr:row>4</xdr:row>
      <xdr:rowOff>133350</xdr:rowOff>
    </xdr:to>
    <xdr:sp macro="" textlink="">
      <xdr:nvSpPr>
        <xdr:cNvPr id="22" name="ZoneTexte 21"/>
        <xdr:cNvSpPr txBox="1"/>
      </xdr:nvSpPr>
      <xdr:spPr>
        <a:xfrm>
          <a:off x="4286250" y="5524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638175</xdr:colOff>
      <xdr:row>6</xdr:row>
      <xdr:rowOff>0</xdr:rowOff>
    </xdr:from>
    <xdr:to>
      <xdr:col>3</xdr:col>
      <xdr:colOff>1257300</xdr:colOff>
      <xdr:row>7</xdr:row>
      <xdr:rowOff>38100</xdr:rowOff>
    </xdr:to>
    <xdr:sp macro="" textlink="">
      <xdr:nvSpPr>
        <xdr:cNvPr id="23" name="ZoneTexte 22"/>
        <xdr:cNvSpPr txBox="1"/>
      </xdr:nvSpPr>
      <xdr:spPr>
        <a:xfrm>
          <a:off x="4276725" y="102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638175</xdr:colOff>
      <xdr:row>8</xdr:row>
      <xdr:rowOff>85724</xdr:rowOff>
    </xdr:from>
    <xdr:to>
      <xdr:col>3</xdr:col>
      <xdr:colOff>1381125</xdr:colOff>
      <xdr:row>9</xdr:row>
      <xdr:rowOff>133349</xdr:rowOff>
    </xdr:to>
    <xdr:sp macro="" textlink="">
      <xdr:nvSpPr>
        <xdr:cNvPr id="24" name="ZoneTexte 23"/>
        <xdr:cNvSpPr txBox="1"/>
      </xdr:nvSpPr>
      <xdr:spPr>
        <a:xfrm>
          <a:off x="4276725" y="1495424"/>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638175</xdr:colOff>
      <xdr:row>10</xdr:row>
      <xdr:rowOff>180975</xdr:rowOff>
    </xdr:from>
    <xdr:to>
      <xdr:col>3</xdr:col>
      <xdr:colOff>1257300</xdr:colOff>
      <xdr:row>12</xdr:row>
      <xdr:rowOff>142875</xdr:rowOff>
    </xdr:to>
    <xdr:sp macro="" textlink="">
      <xdr:nvSpPr>
        <xdr:cNvPr id="25" name="ZoneTexte 24"/>
        <xdr:cNvSpPr txBox="1"/>
      </xdr:nvSpPr>
      <xdr:spPr>
        <a:xfrm>
          <a:off x="4276725" y="1971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638175</xdr:colOff>
      <xdr:row>12</xdr:row>
      <xdr:rowOff>371475</xdr:rowOff>
    </xdr:from>
    <xdr:to>
      <xdr:col>3</xdr:col>
      <xdr:colOff>1362075</xdr:colOff>
      <xdr:row>14</xdr:row>
      <xdr:rowOff>19050</xdr:rowOff>
    </xdr:to>
    <xdr:sp macro="" textlink="">
      <xdr:nvSpPr>
        <xdr:cNvPr id="26" name="ZoneTexte 25"/>
        <xdr:cNvSpPr txBox="1"/>
      </xdr:nvSpPr>
      <xdr:spPr>
        <a:xfrm>
          <a:off x="4276725" y="24288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0.09305</cdr:x>
      <cdr:y>0</cdr:y>
    </cdr:from>
    <cdr:to>
      <cdr:x>0.99443</cdr:x>
      <cdr:y>0.1027</cdr:y>
    </cdr:to>
    <cdr:sp macro="" textlink="">
      <cdr:nvSpPr>
        <cdr:cNvPr id="2" name="ZoneTexte 1"/>
        <cdr:cNvSpPr txBox="1"/>
      </cdr:nvSpPr>
      <cdr:spPr>
        <a:xfrm xmlns:a="http://schemas.openxmlformats.org/drawingml/2006/main">
          <a:off x="395288" y="0"/>
          <a:ext cx="3829050" cy="2809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CA" sz="1200" b="1" i="0" u="none" strike="noStrike" kern="1200" spc="0" baseline="0">
              <a:solidFill>
                <a:sysClr val="windowText" lastClr="000000">
                  <a:lumMod val="65000"/>
                  <a:lumOff val="35000"/>
                </a:sysClr>
              </a:solidFill>
              <a:latin typeface="+mn-lt"/>
              <a:ea typeface="+mn-ea"/>
              <a:cs typeface="+mn-cs"/>
            </a:rPr>
            <a:t>Interventions utilisées lors des rencontres (bilan global)</a:t>
          </a:r>
        </a:p>
      </cdr:txBody>
    </cdr:sp>
  </cdr:relSizeAnchor>
</c:userShapes>
</file>

<file path=xl/drawings/drawing15.xml><?xml version="1.0" encoding="utf-8"?>
<c:userShapes xmlns:c="http://schemas.openxmlformats.org/drawingml/2006/chart">
  <cdr:relSizeAnchor xmlns:cdr="http://schemas.openxmlformats.org/drawingml/2006/chartDrawing">
    <cdr:from>
      <cdr:x>0.09862</cdr:x>
      <cdr:y>0.02045</cdr:y>
    </cdr:from>
    <cdr:to>
      <cdr:x>1</cdr:x>
      <cdr:y>0.13357</cdr:y>
    </cdr:to>
    <cdr:sp macro="" textlink="">
      <cdr:nvSpPr>
        <cdr:cNvPr id="2" name="ZoneTexte 1"/>
        <cdr:cNvSpPr txBox="1"/>
      </cdr:nvSpPr>
      <cdr:spPr>
        <a:xfrm xmlns:a="http://schemas.openxmlformats.org/drawingml/2006/main">
          <a:off x="418950" y="50800"/>
          <a:ext cx="3829050" cy="2809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1200" b="1" i="0" u="none" strike="noStrike" kern="1200" spc="0" baseline="0">
              <a:solidFill>
                <a:sysClr val="windowText" lastClr="000000">
                  <a:lumMod val="65000"/>
                  <a:lumOff val="35000"/>
                </a:sysClr>
              </a:solidFill>
              <a:latin typeface="+mn-lt"/>
              <a:ea typeface="+mn-ea"/>
              <a:cs typeface="+mn-cs"/>
            </a:rPr>
            <a:t>Interventions utilisées lors des rencontres (bilan détaillé)</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57150</xdr:colOff>
      <xdr:row>23</xdr:row>
      <xdr:rowOff>42860</xdr:rowOff>
    </xdr:from>
    <xdr:to>
      <xdr:col>3</xdr:col>
      <xdr:colOff>666600</xdr:colOff>
      <xdr:row>36</xdr:row>
      <xdr:rowOff>148835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695324</xdr:colOff>
      <xdr:row>23</xdr:row>
      <xdr:rowOff>42862</xdr:rowOff>
    </xdr:from>
    <xdr:to>
      <xdr:col>5</xdr:col>
      <xdr:colOff>790575</xdr:colOff>
      <xdr:row>36</xdr:row>
      <xdr:rowOff>148837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24</xdr:row>
      <xdr:rowOff>161925</xdr:rowOff>
    </xdr:from>
    <xdr:to>
      <xdr:col>0</xdr:col>
      <xdr:colOff>723900</xdr:colOff>
      <xdr:row>26</xdr:row>
      <xdr:rowOff>9525</xdr:rowOff>
    </xdr:to>
    <xdr:sp macro="" textlink="">
      <xdr:nvSpPr>
        <xdr:cNvPr id="4" name="ZoneTexte 3"/>
        <xdr:cNvSpPr txBox="1"/>
      </xdr:nvSpPr>
      <xdr:spPr>
        <a:xfrm>
          <a:off x="104775" y="483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114300</xdr:colOff>
      <xdr:row>27</xdr:row>
      <xdr:rowOff>47625</xdr:rowOff>
    </xdr:from>
    <xdr:to>
      <xdr:col>0</xdr:col>
      <xdr:colOff>733425</xdr:colOff>
      <xdr:row>28</xdr:row>
      <xdr:rowOff>85725</xdr:rowOff>
    </xdr:to>
    <xdr:sp macro="" textlink="">
      <xdr:nvSpPr>
        <xdr:cNvPr id="5" name="ZoneTexte 4"/>
        <xdr:cNvSpPr txBox="1"/>
      </xdr:nvSpPr>
      <xdr:spPr>
        <a:xfrm>
          <a:off x="114300" y="52959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95250</xdr:colOff>
      <xdr:row>29</xdr:row>
      <xdr:rowOff>66674</xdr:rowOff>
    </xdr:from>
    <xdr:to>
      <xdr:col>0</xdr:col>
      <xdr:colOff>838200</xdr:colOff>
      <xdr:row>30</xdr:row>
      <xdr:rowOff>114299</xdr:rowOff>
    </xdr:to>
    <xdr:sp macro="" textlink="">
      <xdr:nvSpPr>
        <xdr:cNvPr id="6" name="ZoneTexte 5"/>
        <xdr:cNvSpPr txBox="1"/>
      </xdr:nvSpPr>
      <xdr:spPr>
        <a:xfrm>
          <a:off x="95250" y="569594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104775</xdr:colOff>
      <xdr:row>31</xdr:row>
      <xdr:rowOff>152400</xdr:rowOff>
    </xdr:from>
    <xdr:to>
      <xdr:col>0</xdr:col>
      <xdr:colOff>723900</xdr:colOff>
      <xdr:row>33</xdr:row>
      <xdr:rowOff>0</xdr:rowOff>
    </xdr:to>
    <xdr:sp macro="" textlink="">
      <xdr:nvSpPr>
        <xdr:cNvPr id="7" name="ZoneTexte 6"/>
        <xdr:cNvSpPr txBox="1"/>
      </xdr:nvSpPr>
      <xdr:spPr>
        <a:xfrm>
          <a:off x="104775" y="6162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123825</xdr:colOff>
      <xdr:row>34</xdr:row>
      <xdr:rowOff>19050</xdr:rowOff>
    </xdr:from>
    <xdr:to>
      <xdr:col>0</xdr:col>
      <xdr:colOff>847725</xdr:colOff>
      <xdr:row>35</xdr:row>
      <xdr:rowOff>47625</xdr:rowOff>
    </xdr:to>
    <xdr:sp macro="" textlink="">
      <xdr:nvSpPr>
        <xdr:cNvPr id="8" name="ZoneTexte 7"/>
        <xdr:cNvSpPr txBox="1"/>
      </xdr:nvSpPr>
      <xdr:spPr>
        <a:xfrm>
          <a:off x="123825" y="66008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742950</xdr:colOff>
      <xdr:row>24</xdr:row>
      <xdr:rowOff>142875</xdr:rowOff>
    </xdr:from>
    <xdr:to>
      <xdr:col>3</xdr:col>
      <xdr:colOff>1362075</xdr:colOff>
      <xdr:row>25</xdr:row>
      <xdr:rowOff>180975</xdr:rowOff>
    </xdr:to>
    <xdr:sp macro="" textlink="">
      <xdr:nvSpPr>
        <xdr:cNvPr id="9" name="ZoneTexte 8"/>
        <xdr:cNvSpPr txBox="1"/>
      </xdr:nvSpPr>
      <xdr:spPr>
        <a:xfrm>
          <a:off x="4381500" y="48196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752475</xdr:colOff>
      <xdr:row>27</xdr:row>
      <xdr:rowOff>28575</xdr:rowOff>
    </xdr:from>
    <xdr:to>
      <xdr:col>3</xdr:col>
      <xdr:colOff>1371600</xdr:colOff>
      <xdr:row>28</xdr:row>
      <xdr:rowOff>66675</xdr:rowOff>
    </xdr:to>
    <xdr:sp macro="" textlink="">
      <xdr:nvSpPr>
        <xdr:cNvPr id="10" name="ZoneTexte 9"/>
        <xdr:cNvSpPr txBox="1"/>
      </xdr:nvSpPr>
      <xdr:spPr>
        <a:xfrm>
          <a:off x="4391025" y="52768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733425</xdr:colOff>
      <xdr:row>29</xdr:row>
      <xdr:rowOff>47624</xdr:rowOff>
    </xdr:from>
    <xdr:to>
      <xdr:col>3</xdr:col>
      <xdr:colOff>1476375</xdr:colOff>
      <xdr:row>30</xdr:row>
      <xdr:rowOff>95249</xdr:rowOff>
    </xdr:to>
    <xdr:sp macro="" textlink="">
      <xdr:nvSpPr>
        <xdr:cNvPr id="11" name="ZoneTexte 10"/>
        <xdr:cNvSpPr txBox="1"/>
      </xdr:nvSpPr>
      <xdr:spPr>
        <a:xfrm>
          <a:off x="4371975" y="567689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742950</xdr:colOff>
      <xdr:row>31</xdr:row>
      <xdr:rowOff>133350</xdr:rowOff>
    </xdr:from>
    <xdr:to>
      <xdr:col>3</xdr:col>
      <xdr:colOff>1362075</xdr:colOff>
      <xdr:row>32</xdr:row>
      <xdr:rowOff>171450</xdr:rowOff>
    </xdr:to>
    <xdr:sp macro="" textlink="">
      <xdr:nvSpPr>
        <xdr:cNvPr id="12" name="ZoneTexte 11"/>
        <xdr:cNvSpPr txBox="1"/>
      </xdr:nvSpPr>
      <xdr:spPr>
        <a:xfrm>
          <a:off x="4381500" y="61436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762000</xdr:colOff>
      <xdr:row>34</xdr:row>
      <xdr:rowOff>0</xdr:rowOff>
    </xdr:from>
    <xdr:to>
      <xdr:col>3</xdr:col>
      <xdr:colOff>1485900</xdr:colOff>
      <xdr:row>35</xdr:row>
      <xdr:rowOff>28575</xdr:rowOff>
    </xdr:to>
    <xdr:sp macro="" textlink="">
      <xdr:nvSpPr>
        <xdr:cNvPr id="13" name="ZoneTexte 12"/>
        <xdr:cNvSpPr txBox="1"/>
      </xdr:nvSpPr>
      <xdr:spPr>
        <a:xfrm>
          <a:off x="4400550" y="65817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23</xdr:row>
      <xdr:rowOff>42860</xdr:rowOff>
    </xdr:from>
    <xdr:to>
      <xdr:col>3</xdr:col>
      <xdr:colOff>666600</xdr:colOff>
      <xdr:row>36</xdr:row>
      <xdr:rowOff>148835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695324</xdr:colOff>
      <xdr:row>23</xdr:row>
      <xdr:rowOff>42862</xdr:rowOff>
    </xdr:from>
    <xdr:to>
      <xdr:col>5</xdr:col>
      <xdr:colOff>790575</xdr:colOff>
      <xdr:row>36</xdr:row>
      <xdr:rowOff>148837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24</xdr:row>
      <xdr:rowOff>161925</xdr:rowOff>
    </xdr:from>
    <xdr:to>
      <xdr:col>0</xdr:col>
      <xdr:colOff>723900</xdr:colOff>
      <xdr:row>26</xdr:row>
      <xdr:rowOff>9525</xdr:rowOff>
    </xdr:to>
    <xdr:sp macro="" textlink="">
      <xdr:nvSpPr>
        <xdr:cNvPr id="4" name="ZoneTexte 3"/>
        <xdr:cNvSpPr txBox="1"/>
      </xdr:nvSpPr>
      <xdr:spPr>
        <a:xfrm>
          <a:off x="104775" y="483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114300</xdr:colOff>
      <xdr:row>27</xdr:row>
      <xdr:rowOff>47625</xdr:rowOff>
    </xdr:from>
    <xdr:to>
      <xdr:col>0</xdr:col>
      <xdr:colOff>733425</xdr:colOff>
      <xdr:row>28</xdr:row>
      <xdr:rowOff>85725</xdr:rowOff>
    </xdr:to>
    <xdr:sp macro="" textlink="">
      <xdr:nvSpPr>
        <xdr:cNvPr id="5" name="ZoneTexte 4"/>
        <xdr:cNvSpPr txBox="1"/>
      </xdr:nvSpPr>
      <xdr:spPr>
        <a:xfrm>
          <a:off x="114300" y="52959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95250</xdr:colOff>
      <xdr:row>29</xdr:row>
      <xdr:rowOff>66674</xdr:rowOff>
    </xdr:from>
    <xdr:to>
      <xdr:col>0</xdr:col>
      <xdr:colOff>838200</xdr:colOff>
      <xdr:row>30</xdr:row>
      <xdr:rowOff>114299</xdr:rowOff>
    </xdr:to>
    <xdr:sp macro="" textlink="">
      <xdr:nvSpPr>
        <xdr:cNvPr id="6" name="ZoneTexte 5"/>
        <xdr:cNvSpPr txBox="1"/>
      </xdr:nvSpPr>
      <xdr:spPr>
        <a:xfrm>
          <a:off x="95250" y="569594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104775</xdr:colOff>
      <xdr:row>31</xdr:row>
      <xdr:rowOff>152400</xdr:rowOff>
    </xdr:from>
    <xdr:to>
      <xdr:col>0</xdr:col>
      <xdr:colOff>723900</xdr:colOff>
      <xdr:row>33</xdr:row>
      <xdr:rowOff>0</xdr:rowOff>
    </xdr:to>
    <xdr:sp macro="" textlink="">
      <xdr:nvSpPr>
        <xdr:cNvPr id="7" name="ZoneTexte 6"/>
        <xdr:cNvSpPr txBox="1"/>
      </xdr:nvSpPr>
      <xdr:spPr>
        <a:xfrm>
          <a:off x="104775" y="6162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123825</xdr:colOff>
      <xdr:row>34</xdr:row>
      <xdr:rowOff>19050</xdr:rowOff>
    </xdr:from>
    <xdr:to>
      <xdr:col>0</xdr:col>
      <xdr:colOff>847725</xdr:colOff>
      <xdr:row>35</xdr:row>
      <xdr:rowOff>47625</xdr:rowOff>
    </xdr:to>
    <xdr:sp macro="" textlink="">
      <xdr:nvSpPr>
        <xdr:cNvPr id="8" name="ZoneTexte 7"/>
        <xdr:cNvSpPr txBox="1"/>
      </xdr:nvSpPr>
      <xdr:spPr>
        <a:xfrm>
          <a:off x="123825" y="66008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742950</xdr:colOff>
      <xdr:row>24</xdr:row>
      <xdr:rowOff>142875</xdr:rowOff>
    </xdr:from>
    <xdr:to>
      <xdr:col>3</xdr:col>
      <xdr:colOff>1362075</xdr:colOff>
      <xdr:row>25</xdr:row>
      <xdr:rowOff>180975</xdr:rowOff>
    </xdr:to>
    <xdr:sp macro="" textlink="">
      <xdr:nvSpPr>
        <xdr:cNvPr id="9" name="ZoneTexte 8"/>
        <xdr:cNvSpPr txBox="1"/>
      </xdr:nvSpPr>
      <xdr:spPr>
        <a:xfrm>
          <a:off x="4381500" y="48196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752475</xdr:colOff>
      <xdr:row>27</xdr:row>
      <xdr:rowOff>28575</xdr:rowOff>
    </xdr:from>
    <xdr:to>
      <xdr:col>3</xdr:col>
      <xdr:colOff>1371600</xdr:colOff>
      <xdr:row>28</xdr:row>
      <xdr:rowOff>66675</xdr:rowOff>
    </xdr:to>
    <xdr:sp macro="" textlink="">
      <xdr:nvSpPr>
        <xdr:cNvPr id="10" name="ZoneTexte 9"/>
        <xdr:cNvSpPr txBox="1"/>
      </xdr:nvSpPr>
      <xdr:spPr>
        <a:xfrm>
          <a:off x="4391025" y="52768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733425</xdr:colOff>
      <xdr:row>29</xdr:row>
      <xdr:rowOff>47624</xdr:rowOff>
    </xdr:from>
    <xdr:to>
      <xdr:col>3</xdr:col>
      <xdr:colOff>1476375</xdr:colOff>
      <xdr:row>30</xdr:row>
      <xdr:rowOff>95249</xdr:rowOff>
    </xdr:to>
    <xdr:sp macro="" textlink="">
      <xdr:nvSpPr>
        <xdr:cNvPr id="11" name="ZoneTexte 10"/>
        <xdr:cNvSpPr txBox="1"/>
      </xdr:nvSpPr>
      <xdr:spPr>
        <a:xfrm>
          <a:off x="4371975" y="567689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742950</xdr:colOff>
      <xdr:row>31</xdr:row>
      <xdr:rowOff>133350</xdr:rowOff>
    </xdr:from>
    <xdr:to>
      <xdr:col>3</xdr:col>
      <xdr:colOff>1362075</xdr:colOff>
      <xdr:row>32</xdr:row>
      <xdr:rowOff>171450</xdr:rowOff>
    </xdr:to>
    <xdr:sp macro="" textlink="">
      <xdr:nvSpPr>
        <xdr:cNvPr id="12" name="ZoneTexte 11"/>
        <xdr:cNvSpPr txBox="1"/>
      </xdr:nvSpPr>
      <xdr:spPr>
        <a:xfrm>
          <a:off x="4381500" y="61436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762000</xdr:colOff>
      <xdr:row>34</xdr:row>
      <xdr:rowOff>0</xdr:rowOff>
    </xdr:from>
    <xdr:to>
      <xdr:col>3</xdr:col>
      <xdr:colOff>1485900</xdr:colOff>
      <xdr:row>35</xdr:row>
      <xdr:rowOff>28575</xdr:rowOff>
    </xdr:to>
    <xdr:sp macro="" textlink="">
      <xdr:nvSpPr>
        <xdr:cNvPr id="13" name="ZoneTexte 12"/>
        <xdr:cNvSpPr txBox="1"/>
      </xdr:nvSpPr>
      <xdr:spPr>
        <a:xfrm>
          <a:off x="4400550" y="65817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23</xdr:row>
      <xdr:rowOff>42860</xdr:rowOff>
    </xdr:from>
    <xdr:to>
      <xdr:col>3</xdr:col>
      <xdr:colOff>666600</xdr:colOff>
      <xdr:row>36</xdr:row>
      <xdr:rowOff>148835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695324</xdr:colOff>
      <xdr:row>23</xdr:row>
      <xdr:rowOff>42862</xdr:rowOff>
    </xdr:from>
    <xdr:to>
      <xdr:col>5</xdr:col>
      <xdr:colOff>790575</xdr:colOff>
      <xdr:row>36</xdr:row>
      <xdr:rowOff>148837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24</xdr:row>
      <xdr:rowOff>161925</xdr:rowOff>
    </xdr:from>
    <xdr:to>
      <xdr:col>0</xdr:col>
      <xdr:colOff>723900</xdr:colOff>
      <xdr:row>26</xdr:row>
      <xdr:rowOff>9525</xdr:rowOff>
    </xdr:to>
    <xdr:sp macro="" textlink="">
      <xdr:nvSpPr>
        <xdr:cNvPr id="4" name="ZoneTexte 3"/>
        <xdr:cNvSpPr txBox="1"/>
      </xdr:nvSpPr>
      <xdr:spPr>
        <a:xfrm>
          <a:off x="104775" y="483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114300</xdr:colOff>
      <xdr:row>27</xdr:row>
      <xdr:rowOff>47625</xdr:rowOff>
    </xdr:from>
    <xdr:to>
      <xdr:col>0</xdr:col>
      <xdr:colOff>733425</xdr:colOff>
      <xdr:row>28</xdr:row>
      <xdr:rowOff>85725</xdr:rowOff>
    </xdr:to>
    <xdr:sp macro="" textlink="">
      <xdr:nvSpPr>
        <xdr:cNvPr id="5" name="ZoneTexte 4"/>
        <xdr:cNvSpPr txBox="1"/>
      </xdr:nvSpPr>
      <xdr:spPr>
        <a:xfrm>
          <a:off x="114300" y="52959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95250</xdr:colOff>
      <xdr:row>29</xdr:row>
      <xdr:rowOff>66674</xdr:rowOff>
    </xdr:from>
    <xdr:to>
      <xdr:col>0</xdr:col>
      <xdr:colOff>838200</xdr:colOff>
      <xdr:row>30</xdr:row>
      <xdr:rowOff>114299</xdr:rowOff>
    </xdr:to>
    <xdr:sp macro="" textlink="">
      <xdr:nvSpPr>
        <xdr:cNvPr id="6" name="ZoneTexte 5"/>
        <xdr:cNvSpPr txBox="1"/>
      </xdr:nvSpPr>
      <xdr:spPr>
        <a:xfrm>
          <a:off x="95250" y="569594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104775</xdr:colOff>
      <xdr:row>31</xdr:row>
      <xdr:rowOff>152400</xdr:rowOff>
    </xdr:from>
    <xdr:to>
      <xdr:col>0</xdr:col>
      <xdr:colOff>723900</xdr:colOff>
      <xdr:row>33</xdr:row>
      <xdr:rowOff>0</xdr:rowOff>
    </xdr:to>
    <xdr:sp macro="" textlink="">
      <xdr:nvSpPr>
        <xdr:cNvPr id="7" name="ZoneTexte 6"/>
        <xdr:cNvSpPr txBox="1"/>
      </xdr:nvSpPr>
      <xdr:spPr>
        <a:xfrm>
          <a:off x="104775" y="6162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123825</xdr:colOff>
      <xdr:row>34</xdr:row>
      <xdr:rowOff>19050</xdr:rowOff>
    </xdr:from>
    <xdr:to>
      <xdr:col>0</xdr:col>
      <xdr:colOff>847725</xdr:colOff>
      <xdr:row>35</xdr:row>
      <xdr:rowOff>47625</xdr:rowOff>
    </xdr:to>
    <xdr:sp macro="" textlink="">
      <xdr:nvSpPr>
        <xdr:cNvPr id="8" name="ZoneTexte 7"/>
        <xdr:cNvSpPr txBox="1"/>
      </xdr:nvSpPr>
      <xdr:spPr>
        <a:xfrm>
          <a:off x="123825" y="66008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742950</xdr:colOff>
      <xdr:row>24</xdr:row>
      <xdr:rowOff>142875</xdr:rowOff>
    </xdr:from>
    <xdr:to>
      <xdr:col>3</xdr:col>
      <xdr:colOff>1362075</xdr:colOff>
      <xdr:row>25</xdr:row>
      <xdr:rowOff>180975</xdr:rowOff>
    </xdr:to>
    <xdr:sp macro="" textlink="">
      <xdr:nvSpPr>
        <xdr:cNvPr id="9" name="ZoneTexte 8"/>
        <xdr:cNvSpPr txBox="1"/>
      </xdr:nvSpPr>
      <xdr:spPr>
        <a:xfrm>
          <a:off x="4381500" y="48196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752475</xdr:colOff>
      <xdr:row>27</xdr:row>
      <xdr:rowOff>28575</xdr:rowOff>
    </xdr:from>
    <xdr:to>
      <xdr:col>3</xdr:col>
      <xdr:colOff>1371600</xdr:colOff>
      <xdr:row>28</xdr:row>
      <xdr:rowOff>66675</xdr:rowOff>
    </xdr:to>
    <xdr:sp macro="" textlink="">
      <xdr:nvSpPr>
        <xdr:cNvPr id="10" name="ZoneTexte 9"/>
        <xdr:cNvSpPr txBox="1"/>
      </xdr:nvSpPr>
      <xdr:spPr>
        <a:xfrm>
          <a:off x="4391025" y="52768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733425</xdr:colOff>
      <xdr:row>29</xdr:row>
      <xdr:rowOff>47624</xdr:rowOff>
    </xdr:from>
    <xdr:to>
      <xdr:col>3</xdr:col>
      <xdr:colOff>1476375</xdr:colOff>
      <xdr:row>30</xdr:row>
      <xdr:rowOff>95249</xdr:rowOff>
    </xdr:to>
    <xdr:sp macro="" textlink="">
      <xdr:nvSpPr>
        <xdr:cNvPr id="11" name="ZoneTexte 10"/>
        <xdr:cNvSpPr txBox="1"/>
      </xdr:nvSpPr>
      <xdr:spPr>
        <a:xfrm>
          <a:off x="4371975" y="567689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742950</xdr:colOff>
      <xdr:row>31</xdr:row>
      <xdr:rowOff>133350</xdr:rowOff>
    </xdr:from>
    <xdr:to>
      <xdr:col>3</xdr:col>
      <xdr:colOff>1362075</xdr:colOff>
      <xdr:row>32</xdr:row>
      <xdr:rowOff>171450</xdr:rowOff>
    </xdr:to>
    <xdr:sp macro="" textlink="">
      <xdr:nvSpPr>
        <xdr:cNvPr id="12" name="ZoneTexte 11"/>
        <xdr:cNvSpPr txBox="1"/>
      </xdr:nvSpPr>
      <xdr:spPr>
        <a:xfrm>
          <a:off x="4381500" y="61436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762000</xdr:colOff>
      <xdr:row>34</xdr:row>
      <xdr:rowOff>0</xdr:rowOff>
    </xdr:from>
    <xdr:to>
      <xdr:col>3</xdr:col>
      <xdr:colOff>1485900</xdr:colOff>
      <xdr:row>35</xdr:row>
      <xdr:rowOff>28575</xdr:rowOff>
    </xdr:to>
    <xdr:sp macro="" textlink="">
      <xdr:nvSpPr>
        <xdr:cNvPr id="13" name="ZoneTexte 12"/>
        <xdr:cNvSpPr txBox="1"/>
      </xdr:nvSpPr>
      <xdr:spPr>
        <a:xfrm>
          <a:off x="4400550" y="65817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23</xdr:row>
      <xdr:rowOff>42860</xdr:rowOff>
    </xdr:from>
    <xdr:to>
      <xdr:col>3</xdr:col>
      <xdr:colOff>666600</xdr:colOff>
      <xdr:row>36</xdr:row>
      <xdr:rowOff>148835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695324</xdr:colOff>
      <xdr:row>23</xdr:row>
      <xdr:rowOff>42862</xdr:rowOff>
    </xdr:from>
    <xdr:to>
      <xdr:col>5</xdr:col>
      <xdr:colOff>790575</xdr:colOff>
      <xdr:row>36</xdr:row>
      <xdr:rowOff>148837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24</xdr:row>
      <xdr:rowOff>161925</xdr:rowOff>
    </xdr:from>
    <xdr:to>
      <xdr:col>0</xdr:col>
      <xdr:colOff>723900</xdr:colOff>
      <xdr:row>26</xdr:row>
      <xdr:rowOff>9525</xdr:rowOff>
    </xdr:to>
    <xdr:sp macro="" textlink="">
      <xdr:nvSpPr>
        <xdr:cNvPr id="4" name="ZoneTexte 3"/>
        <xdr:cNvSpPr txBox="1"/>
      </xdr:nvSpPr>
      <xdr:spPr>
        <a:xfrm>
          <a:off x="104775" y="483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114300</xdr:colOff>
      <xdr:row>27</xdr:row>
      <xdr:rowOff>47625</xdr:rowOff>
    </xdr:from>
    <xdr:to>
      <xdr:col>0</xdr:col>
      <xdr:colOff>733425</xdr:colOff>
      <xdr:row>28</xdr:row>
      <xdr:rowOff>85725</xdr:rowOff>
    </xdr:to>
    <xdr:sp macro="" textlink="">
      <xdr:nvSpPr>
        <xdr:cNvPr id="5" name="ZoneTexte 4"/>
        <xdr:cNvSpPr txBox="1"/>
      </xdr:nvSpPr>
      <xdr:spPr>
        <a:xfrm>
          <a:off x="114300" y="52959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95250</xdr:colOff>
      <xdr:row>29</xdr:row>
      <xdr:rowOff>66674</xdr:rowOff>
    </xdr:from>
    <xdr:to>
      <xdr:col>0</xdr:col>
      <xdr:colOff>838200</xdr:colOff>
      <xdr:row>30</xdr:row>
      <xdr:rowOff>114299</xdr:rowOff>
    </xdr:to>
    <xdr:sp macro="" textlink="">
      <xdr:nvSpPr>
        <xdr:cNvPr id="6" name="ZoneTexte 5"/>
        <xdr:cNvSpPr txBox="1"/>
      </xdr:nvSpPr>
      <xdr:spPr>
        <a:xfrm>
          <a:off x="95250" y="569594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104775</xdr:colOff>
      <xdr:row>31</xdr:row>
      <xdr:rowOff>152400</xdr:rowOff>
    </xdr:from>
    <xdr:to>
      <xdr:col>0</xdr:col>
      <xdr:colOff>723900</xdr:colOff>
      <xdr:row>33</xdr:row>
      <xdr:rowOff>0</xdr:rowOff>
    </xdr:to>
    <xdr:sp macro="" textlink="">
      <xdr:nvSpPr>
        <xdr:cNvPr id="7" name="ZoneTexte 6"/>
        <xdr:cNvSpPr txBox="1"/>
      </xdr:nvSpPr>
      <xdr:spPr>
        <a:xfrm>
          <a:off x="104775" y="6162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123825</xdr:colOff>
      <xdr:row>34</xdr:row>
      <xdr:rowOff>19050</xdr:rowOff>
    </xdr:from>
    <xdr:to>
      <xdr:col>0</xdr:col>
      <xdr:colOff>847725</xdr:colOff>
      <xdr:row>35</xdr:row>
      <xdr:rowOff>47625</xdr:rowOff>
    </xdr:to>
    <xdr:sp macro="" textlink="">
      <xdr:nvSpPr>
        <xdr:cNvPr id="8" name="ZoneTexte 7"/>
        <xdr:cNvSpPr txBox="1"/>
      </xdr:nvSpPr>
      <xdr:spPr>
        <a:xfrm>
          <a:off x="123825" y="66008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742950</xdr:colOff>
      <xdr:row>24</xdr:row>
      <xdr:rowOff>142875</xdr:rowOff>
    </xdr:from>
    <xdr:to>
      <xdr:col>3</xdr:col>
      <xdr:colOff>1362075</xdr:colOff>
      <xdr:row>25</xdr:row>
      <xdr:rowOff>180975</xdr:rowOff>
    </xdr:to>
    <xdr:sp macro="" textlink="">
      <xdr:nvSpPr>
        <xdr:cNvPr id="9" name="ZoneTexte 8"/>
        <xdr:cNvSpPr txBox="1"/>
      </xdr:nvSpPr>
      <xdr:spPr>
        <a:xfrm>
          <a:off x="4381500" y="48196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752475</xdr:colOff>
      <xdr:row>27</xdr:row>
      <xdr:rowOff>28575</xdr:rowOff>
    </xdr:from>
    <xdr:to>
      <xdr:col>3</xdr:col>
      <xdr:colOff>1371600</xdr:colOff>
      <xdr:row>28</xdr:row>
      <xdr:rowOff>66675</xdr:rowOff>
    </xdr:to>
    <xdr:sp macro="" textlink="">
      <xdr:nvSpPr>
        <xdr:cNvPr id="10" name="ZoneTexte 9"/>
        <xdr:cNvSpPr txBox="1"/>
      </xdr:nvSpPr>
      <xdr:spPr>
        <a:xfrm>
          <a:off x="4391025" y="52768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733425</xdr:colOff>
      <xdr:row>29</xdr:row>
      <xdr:rowOff>47624</xdr:rowOff>
    </xdr:from>
    <xdr:to>
      <xdr:col>3</xdr:col>
      <xdr:colOff>1476375</xdr:colOff>
      <xdr:row>30</xdr:row>
      <xdr:rowOff>95249</xdr:rowOff>
    </xdr:to>
    <xdr:sp macro="" textlink="">
      <xdr:nvSpPr>
        <xdr:cNvPr id="11" name="ZoneTexte 10"/>
        <xdr:cNvSpPr txBox="1"/>
      </xdr:nvSpPr>
      <xdr:spPr>
        <a:xfrm>
          <a:off x="4371975" y="567689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742950</xdr:colOff>
      <xdr:row>31</xdr:row>
      <xdr:rowOff>133350</xdr:rowOff>
    </xdr:from>
    <xdr:to>
      <xdr:col>3</xdr:col>
      <xdr:colOff>1362075</xdr:colOff>
      <xdr:row>32</xdr:row>
      <xdr:rowOff>171450</xdr:rowOff>
    </xdr:to>
    <xdr:sp macro="" textlink="">
      <xdr:nvSpPr>
        <xdr:cNvPr id="12" name="ZoneTexte 11"/>
        <xdr:cNvSpPr txBox="1"/>
      </xdr:nvSpPr>
      <xdr:spPr>
        <a:xfrm>
          <a:off x="4381500" y="61436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762000</xdr:colOff>
      <xdr:row>34</xdr:row>
      <xdr:rowOff>0</xdr:rowOff>
    </xdr:from>
    <xdr:to>
      <xdr:col>3</xdr:col>
      <xdr:colOff>1485900</xdr:colOff>
      <xdr:row>35</xdr:row>
      <xdr:rowOff>28575</xdr:rowOff>
    </xdr:to>
    <xdr:sp macro="" textlink="">
      <xdr:nvSpPr>
        <xdr:cNvPr id="13" name="ZoneTexte 12"/>
        <xdr:cNvSpPr txBox="1"/>
      </xdr:nvSpPr>
      <xdr:spPr>
        <a:xfrm>
          <a:off x="4400550" y="65817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1</xdr:row>
      <xdr:rowOff>42862</xdr:rowOff>
    </xdr:from>
    <xdr:to>
      <xdr:col>3</xdr:col>
      <xdr:colOff>647550</xdr:colOff>
      <xdr:row>15</xdr:row>
      <xdr:rowOff>149962</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690562</xdr:colOff>
      <xdr:row>1</xdr:row>
      <xdr:rowOff>52387</xdr:rowOff>
    </xdr:from>
    <xdr:to>
      <xdr:col>5</xdr:col>
      <xdr:colOff>804712</xdr:colOff>
      <xdr:row>15</xdr:row>
      <xdr:rowOff>159487</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29</xdr:row>
      <xdr:rowOff>47625</xdr:rowOff>
    </xdr:from>
    <xdr:to>
      <xdr:col>5</xdr:col>
      <xdr:colOff>797700</xdr:colOff>
      <xdr:row>37</xdr:row>
      <xdr:rowOff>149961</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16</xdr:row>
      <xdr:rowOff>0</xdr:rowOff>
    </xdr:from>
    <xdr:to>
      <xdr:col>3</xdr:col>
      <xdr:colOff>647700</xdr:colOff>
      <xdr:row>29</xdr:row>
      <xdr:rowOff>9526</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685800</xdr:colOff>
      <xdr:row>16</xdr:row>
      <xdr:rowOff>9525</xdr:rowOff>
    </xdr:from>
    <xdr:to>
      <xdr:col>5</xdr:col>
      <xdr:colOff>799950</xdr:colOff>
      <xdr:row>29</xdr:row>
      <xdr:rowOff>17025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85725</xdr:colOff>
      <xdr:row>17</xdr:row>
      <xdr:rowOff>123825</xdr:rowOff>
    </xdr:from>
    <xdr:to>
      <xdr:col>0</xdr:col>
      <xdr:colOff>704850</xdr:colOff>
      <xdr:row>18</xdr:row>
      <xdr:rowOff>161925</xdr:rowOff>
    </xdr:to>
    <xdr:sp macro="" textlink="">
      <xdr:nvSpPr>
        <xdr:cNvPr id="5" name="ZoneTexte 4"/>
        <xdr:cNvSpPr txBox="1"/>
      </xdr:nvSpPr>
      <xdr:spPr>
        <a:xfrm>
          <a:off x="85725" y="33242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85725</xdr:colOff>
      <xdr:row>19</xdr:row>
      <xdr:rowOff>66675</xdr:rowOff>
    </xdr:from>
    <xdr:to>
      <xdr:col>0</xdr:col>
      <xdr:colOff>704850</xdr:colOff>
      <xdr:row>20</xdr:row>
      <xdr:rowOff>104775</xdr:rowOff>
    </xdr:to>
    <xdr:sp macro="" textlink="">
      <xdr:nvSpPr>
        <xdr:cNvPr id="8" name="ZoneTexte 7"/>
        <xdr:cNvSpPr txBox="1"/>
      </xdr:nvSpPr>
      <xdr:spPr>
        <a:xfrm>
          <a:off x="85725" y="36480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85725</xdr:colOff>
      <xdr:row>21</xdr:row>
      <xdr:rowOff>9524</xdr:rowOff>
    </xdr:from>
    <xdr:to>
      <xdr:col>0</xdr:col>
      <xdr:colOff>828675</xdr:colOff>
      <xdr:row>22</xdr:row>
      <xdr:rowOff>57149</xdr:rowOff>
    </xdr:to>
    <xdr:sp macro="" textlink="">
      <xdr:nvSpPr>
        <xdr:cNvPr id="9" name="ZoneTexte 8"/>
        <xdr:cNvSpPr txBox="1"/>
      </xdr:nvSpPr>
      <xdr:spPr>
        <a:xfrm>
          <a:off x="85725" y="3971924"/>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85725</xdr:colOff>
      <xdr:row>22</xdr:row>
      <xdr:rowOff>152400</xdr:rowOff>
    </xdr:from>
    <xdr:to>
      <xdr:col>0</xdr:col>
      <xdr:colOff>704850</xdr:colOff>
      <xdr:row>24</xdr:row>
      <xdr:rowOff>0</xdr:rowOff>
    </xdr:to>
    <xdr:sp macro="" textlink="">
      <xdr:nvSpPr>
        <xdr:cNvPr id="10" name="ZoneTexte 9"/>
        <xdr:cNvSpPr txBox="1"/>
      </xdr:nvSpPr>
      <xdr:spPr>
        <a:xfrm>
          <a:off x="85725" y="43053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85725</xdr:colOff>
      <xdr:row>24</xdr:row>
      <xdr:rowOff>85725</xdr:rowOff>
    </xdr:from>
    <xdr:to>
      <xdr:col>0</xdr:col>
      <xdr:colOff>809625</xdr:colOff>
      <xdr:row>25</xdr:row>
      <xdr:rowOff>114300</xdr:rowOff>
    </xdr:to>
    <xdr:sp macro="" textlink="">
      <xdr:nvSpPr>
        <xdr:cNvPr id="11" name="ZoneTexte 10"/>
        <xdr:cNvSpPr txBox="1"/>
      </xdr:nvSpPr>
      <xdr:spPr>
        <a:xfrm>
          <a:off x="85725" y="46196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685800</xdr:colOff>
      <xdr:row>17</xdr:row>
      <xdr:rowOff>142875</xdr:rowOff>
    </xdr:from>
    <xdr:to>
      <xdr:col>3</xdr:col>
      <xdr:colOff>1304925</xdr:colOff>
      <xdr:row>18</xdr:row>
      <xdr:rowOff>180975</xdr:rowOff>
    </xdr:to>
    <xdr:sp macro="" textlink="">
      <xdr:nvSpPr>
        <xdr:cNvPr id="12" name="ZoneTexte 11"/>
        <xdr:cNvSpPr txBox="1"/>
      </xdr:nvSpPr>
      <xdr:spPr>
        <a:xfrm>
          <a:off x="4324350" y="33432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685800</xdr:colOff>
      <xdr:row>19</xdr:row>
      <xdr:rowOff>85725</xdr:rowOff>
    </xdr:from>
    <xdr:to>
      <xdr:col>3</xdr:col>
      <xdr:colOff>1304925</xdr:colOff>
      <xdr:row>20</xdr:row>
      <xdr:rowOff>123825</xdr:rowOff>
    </xdr:to>
    <xdr:sp macro="" textlink="">
      <xdr:nvSpPr>
        <xdr:cNvPr id="13" name="ZoneTexte 12"/>
        <xdr:cNvSpPr txBox="1"/>
      </xdr:nvSpPr>
      <xdr:spPr>
        <a:xfrm>
          <a:off x="4324350" y="36671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685800</xdr:colOff>
      <xdr:row>21</xdr:row>
      <xdr:rowOff>28574</xdr:rowOff>
    </xdr:from>
    <xdr:to>
      <xdr:col>3</xdr:col>
      <xdr:colOff>1428750</xdr:colOff>
      <xdr:row>22</xdr:row>
      <xdr:rowOff>76199</xdr:rowOff>
    </xdr:to>
    <xdr:sp macro="" textlink="">
      <xdr:nvSpPr>
        <xdr:cNvPr id="14" name="ZoneTexte 13"/>
        <xdr:cNvSpPr txBox="1"/>
      </xdr:nvSpPr>
      <xdr:spPr>
        <a:xfrm>
          <a:off x="4324350" y="3990974"/>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685800</xdr:colOff>
      <xdr:row>22</xdr:row>
      <xdr:rowOff>171450</xdr:rowOff>
    </xdr:from>
    <xdr:to>
      <xdr:col>3</xdr:col>
      <xdr:colOff>1304925</xdr:colOff>
      <xdr:row>24</xdr:row>
      <xdr:rowOff>19050</xdr:rowOff>
    </xdr:to>
    <xdr:sp macro="" textlink="">
      <xdr:nvSpPr>
        <xdr:cNvPr id="15" name="ZoneTexte 14"/>
        <xdr:cNvSpPr txBox="1"/>
      </xdr:nvSpPr>
      <xdr:spPr>
        <a:xfrm>
          <a:off x="4324350" y="43243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685800</xdr:colOff>
      <xdr:row>24</xdr:row>
      <xdr:rowOff>104775</xdr:rowOff>
    </xdr:from>
    <xdr:to>
      <xdr:col>3</xdr:col>
      <xdr:colOff>1409700</xdr:colOff>
      <xdr:row>25</xdr:row>
      <xdr:rowOff>133350</xdr:rowOff>
    </xdr:to>
    <xdr:sp macro="" textlink="">
      <xdr:nvSpPr>
        <xdr:cNvPr id="16" name="ZoneTexte 15"/>
        <xdr:cNvSpPr txBox="1"/>
      </xdr:nvSpPr>
      <xdr:spPr>
        <a:xfrm>
          <a:off x="4324350" y="46386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0</xdr:col>
      <xdr:colOff>9525</xdr:colOff>
      <xdr:row>2</xdr:row>
      <xdr:rowOff>171450</xdr:rowOff>
    </xdr:from>
    <xdr:to>
      <xdr:col>0</xdr:col>
      <xdr:colOff>628650</xdr:colOff>
      <xdr:row>4</xdr:row>
      <xdr:rowOff>133350</xdr:rowOff>
    </xdr:to>
    <xdr:sp macro="" textlink="">
      <xdr:nvSpPr>
        <xdr:cNvPr id="17" name="ZoneTexte 16"/>
        <xdr:cNvSpPr txBox="1"/>
      </xdr:nvSpPr>
      <xdr:spPr>
        <a:xfrm>
          <a:off x="9525" y="5524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0</xdr:colOff>
      <xdr:row>6</xdr:row>
      <xdr:rowOff>0</xdr:rowOff>
    </xdr:from>
    <xdr:to>
      <xdr:col>0</xdr:col>
      <xdr:colOff>619125</xdr:colOff>
      <xdr:row>7</xdr:row>
      <xdr:rowOff>38100</xdr:rowOff>
    </xdr:to>
    <xdr:sp macro="" textlink="">
      <xdr:nvSpPr>
        <xdr:cNvPr id="18" name="ZoneTexte 17"/>
        <xdr:cNvSpPr txBox="1"/>
      </xdr:nvSpPr>
      <xdr:spPr>
        <a:xfrm>
          <a:off x="0" y="102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0</xdr:colOff>
      <xdr:row>8</xdr:row>
      <xdr:rowOff>85724</xdr:rowOff>
    </xdr:from>
    <xdr:to>
      <xdr:col>0</xdr:col>
      <xdr:colOff>742950</xdr:colOff>
      <xdr:row>9</xdr:row>
      <xdr:rowOff>133349</xdr:rowOff>
    </xdr:to>
    <xdr:sp macro="" textlink="">
      <xdr:nvSpPr>
        <xdr:cNvPr id="19" name="ZoneTexte 18"/>
        <xdr:cNvSpPr txBox="1"/>
      </xdr:nvSpPr>
      <xdr:spPr>
        <a:xfrm>
          <a:off x="0" y="1495424"/>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0</xdr:colOff>
      <xdr:row>10</xdr:row>
      <xdr:rowOff>180975</xdr:rowOff>
    </xdr:from>
    <xdr:to>
      <xdr:col>0</xdr:col>
      <xdr:colOff>619125</xdr:colOff>
      <xdr:row>12</xdr:row>
      <xdr:rowOff>142875</xdr:rowOff>
    </xdr:to>
    <xdr:sp macro="" textlink="">
      <xdr:nvSpPr>
        <xdr:cNvPr id="20" name="ZoneTexte 19"/>
        <xdr:cNvSpPr txBox="1"/>
      </xdr:nvSpPr>
      <xdr:spPr>
        <a:xfrm>
          <a:off x="0" y="1971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0</xdr:colOff>
      <xdr:row>12</xdr:row>
      <xdr:rowOff>371475</xdr:rowOff>
    </xdr:from>
    <xdr:to>
      <xdr:col>0</xdr:col>
      <xdr:colOff>723900</xdr:colOff>
      <xdr:row>14</xdr:row>
      <xdr:rowOff>19050</xdr:rowOff>
    </xdr:to>
    <xdr:sp macro="" textlink="">
      <xdr:nvSpPr>
        <xdr:cNvPr id="21" name="ZoneTexte 20"/>
        <xdr:cNvSpPr txBox="1"/>
      </xdr:nvSpPr>
      <xdr:spPr>
        <a:xfrm>
          <a:off x="0" y="24288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628650</xdr:colOff>
      <xdr:row>2</xdr:row>
      <xdr:rowOff>180975</xdr:rowOff>
    </xdr:from>
    <xdr:to>
      <xdr:col>3</xdr:col>
      <xdr:colOff>1247775</xdr:colOff>
      <xdr:row>4</xdr:row>
      <xdr:rowOff>142875</xdr:rowOff>
    </xdr:to>
    <xdr:sp macro="" textlink="">
      <xdr:nvSpPr>
        <xdr:cNvPr id="22" name="ZoneTexte 21"/>
        <xdr:cNvSpPr txBox="1"/>
      </xdr:nvSpPr>
      <xdr:spPr>
        <a:xfrm>
          <a:off x="4267200" y="5619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619125</xdr:colOff>
      <xdr:row>6</xdr:row>
      <xdr:rowOff>9525</xdr:rowOff>
    </xdr:from>
    <xdr:to>
      <xdr:col>3</xdr:col>
      <xdr:colOff>1238250</xdr:colOff>
      <xdr:row>7</xdr:row>
      <xdr:rowOff>47625</xdr:rowOff>
    </xdr:to>
    <xdr:sp macro="" textlink="">
      <xdr:nvSpPr>
        <xdr:cNvPr id="23" name="ZoneTexte 22"/>
        <xdr:cNvSpPr txBox="1"/>
      </xdr:nvSpPr>
      <xdr:spPr>
        <a:xfrm>
          <a:off x="4257675" y="10382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619125</xdr:colOff>
      <xdr:row>8</xdr:row>
      <xdr:rowOff>95249</xdr:rowOff>
    </xdr:from>
    <xdr:to>
      <xdr:col>3</xdr:col>
      <xdr:colOff>1362075</xdr:colOff>
      <xdr:row>9</xdr:row>
      <xdr:rowOff>142874</xdr:rowOff>
    </xdr:to>
    <xdr:sp macro="" textlink="">
      <xdr:nvSpPr>
        <xdr:cNvPr id="24" name="ZoneTexte 23"/>
        <xdr:cNvSpPr txBox="1"/>
      </xdr:nvSpPr>
      <xdr:spPr>
        <a:xfrm>
          <a:off x="4257675" y="150494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619125</xdr:colOff>
      <xdr:row>11</xdr:row>
      <xdr:rowOff>0</xdr:rowOff>
    </xdr:from>
    <xdr:to>
      <xdr:col>3</xdr:col>
      <xdr:colOff>1238250</xdr:colOff>
      <xdr:row>12</xdr:row>
      <xdr:rowOff>152400</xdr:rowOff>
    </xdr:to>
    <xdr:sp macro="" textlink="">
      <xdr:nvSpPr>
        <xdr:cNvPr id="25" name="ZoneTexte 24"/>
        <xdr:cNvSpPr txBox="1"/>
      </xdr:nvSpPr>
      <xdr:spPr>
        <a:xfrm>
          <a:off x="4257675" y="19812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619125</xdr:colOff>
      <xdr:row>13</xdr:row>
      <xdr:rowOff>0</xdr:rowOff>
    </xdr:from>
    <xdr:to>
      <xdr:col>3</xdr:col>
      <xdr:colOff>1343025</xdr:colOff>
      <xdr:row>14</xdr:row>
      <xdr:rowOff>28575</xdr:rowOff>
    </xdr:to>
    <xdr:sp macro="" textlink="">
      <xdr:nvSpPr>
        <xdr:cNvPr id="26" name="ZoneTexte 25"/>
        <xdr:cNvSpPr txBox="1"/>
      </xdr:nvSpPr>
      <xdr:spPr>
        <a:xfrm>
          <a:off x="4257675" y="2438400"/>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1057275</xdr:colOff>
      <xdr:row>16</xdr:row>
      <xdr:rowOff>57150</xdr:rowOff>
    </xdr:from>
    <xdr:to>
      <xdr:col>5</xdr:col>
      <xdr:colOff>723900</xdr:colOff>
      <xdr:row>17</xdr:row>
      <xdr:rowOff>142875</xdr:rowOff>
    </xdr:to>
    <xdr:sp macro="" textlink="">
      <xdr:nvSpPr>
        <xdr:cNvPr id="27" name="ZoneTexte 1"/>
        <xdr:cNvSpPr txBox="1"/>
      </xdr:nvSpPr>
      <xdr:spPr>
        <a:xfrm>
          <a:off x="4695825" y="3067050"/>
          <a:ext cx="3800475" cy="2762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en-US" sz="1200" b="1" i="0" u="none" strike="noStrike" kern="1200" spc="0" baseline="0">
              <a:solidFill>
                <a:sysClr val="windowText" lastClr="000000">
                  <a:lumMod val="65000"/>
                  <a:lumOff val="35000"/>
                </a:sysClr>
              </a:solidFill>
              <a:latin typeface="+mn-lt"/>
              <a:ea typeface="+mn-ea"/>
              <a:cs typeface="+mn-cs"/>
            </a:rPr>
            <a:t>Interventions utilisées lors des rencontres (bilan détaillé)</a:t>
          </a:r>
          <a:endParaRPr lang="fr-CA" sz="1200" b="1" i="0" u="none" strike="noStrike" kern="1200" spc="0" baseline="0">
            <a:solidFill>
              <a:sysClr val="windowText" lastClr="000000">
                <a:lumMod val="65000"/>
                <a:lumOff val="35000"/>
              </a:sysClr>
            </a:solidFill>
            <a:latin typeface="+mn-lt"/>
            <a:ea typeface="+mn-ea"/>
            <a:cs typeface="+mn-cs"/>
          </a:endParaRPr>
        </a:p>
        <a:p>
          <a:endParaRPr lang="fr-CA"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0.10426</cdr:x>
      <cdr:y>0</cdr:y>
    </cdr:from>
    <cdr:to>
      <cdr:x>0.97201</cdr:x>
      <cdr:y>0.10096</cdr:y>
    </cdr:to>
    <cdr:sp macro="" textlink="">
      <cdr:nvSpPr>
        <cdr:cNvPr id="2" name="ZoneTexte 1"/>
        <cdr:cNvSpPr txBox="1"/>
      </cdr:nvSpPr>
      <cdr:spPr>
        <a:xfrm xmlns:a="http://schemas.openxmlformats.org/drawingml/2006/main">
          <a:off x="442913" y="0"/>
          <a:ext cx="3686175"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1200" b="1" i="0" u="none" strike="noStrike" kern="1200" spc="0" baseline="0">
              <a:solidFill>
                <a:sysClr val="windowText" lastClr="000000">
                  <a:lumMod val="65000"/>
                  <a:lumOff val="35000"/>
                </a:sysClr>
              </a:solidFill>
              <a:latin typeface="+mn-lt"/>
              <a:ea typeface="+mn-ea"/>
              <a:cs typeface="+mn-cs"/>
            </a:rPr>
            <a:t>Interventions utilisées lors des rencontres (bilan global)</a:t>
          </a:r>
          <a:endParaRPr lang="fr-CA" sz="1200" b="1" i="0" u="none" strike="noStrike" kern="1200" spc="0" baseline="0">
            <a:solidFill>
              <a:sysClr val="windowText" lastClr="000000">
                <a:lumMod val="65000"/>
                <a:lumOff val="35000"/>
              </a:sysClr>
            </a:solidFill>
            <a:latin typeface="+mn-lt"/>
            <a:ea typeface="+mn-ea"/>
            <a:cs typeface="+mn-cs"/>
          </a:endParaRPr>
        </a:p>
        <a:p xmlns:a="http://schemas.openxmlformats.org/drawingml/2006/main">
          <a:endParaRPr lang="fr-CA"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57150</xdr:colOff>
      <xdr:row>23</xdr:row>
      <xdr:rowOff>42860</xdr:rowOff>
    </xdr:from>
    <xdr:to>
      <xdr:col>3</xdr:col>
      <xdr:colOff>666600</xdr:colOff>
      <xdr:row>36</xdr:row>
      <xdr:rowOff>148835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695324</xdr:colOff>
      <xdr:row>23</xdr:row>
      <xdr:rowOff>42862</xdr:rowOff>
    </xdr:from>
    <xdr:to>
      <xdr:col>5</xdr:col>
      <xdr:colOff>790575</xdr:colOff>
      <xdr:row>36</xdr:row>
      <xdr:rowOff>148837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24</xdr:row>
      <xdr:rowOff>161925</xdr:rowOff>
    </xdr:from>
    <xdr:to>
      <xdr:col>0</xdr:col>
      <xdr:colOff>723900</xdr:colOff>
      <xdr:row>26</xdr:row>
      <xdr:rowOff>9525</xdr:rowOff>
    </xdr:to>
    <xdr:sp macro="" textlink="">
      <xdr:nvSpPr>
        <xdr:cNvPr id="4" name="ZoneTexte 3"/>
        <xdr:cNvSpPr txBox="1"/>
      </xdr:nvSpPr>
      <xdr:spPr>
        <a:xfrm>
          <a:off x="104775" y="483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114300</xdr:colOff>
      <xdr:row>27</xdr:row>
      <xdr:rowOff>47625</xdr:rowOff>
    </xdr:from>
    <xdr:to>
      <xdr:col>0</xdr:col>
      <xdr:colOff>733425</xdr:colOff>
      <xdr:row>28</xdr:row>
      <xdr:rowOff>85725</xdr:rowOff>
    </xdr:to>
    <xdr:sp macro="" textlink="">
      <xdr:nvSpPr>
        <xdr:cNvPr id="5" name="ZoneTexte 4"/>
        <xdr:cNvSpPr txBox="1"/>
      </xdr:nvSpPr>
      <xdr:spPr>
        <a:xfrm>
          <a:off x="114300" y="52959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95250</xdr:colOff>
      <xdr:row>29</xdr:row>
      <xdr:rowOff>66674</xdr:rowOff>
    </xdr:from>
    <xdr:to>
      <xdr:col>0</xdr:col>
      <xdr:colOff>838200</xdr:colOff>
      <xdr:row>30</xdr:row>
      <xdr:rowOff>114299</xdr:rowOff>
    </xdr:to>
    <xdr:sp macro="" textlink="">
      <xdr:nvSpPr>
        <xdr:cNvPr id="6" name="ZoneTexte 5"/>
        <xdr:cNvSpPr txBox="1"/>
      </xdr:nvSpPr>
      <xdr:spPr>
        <a:xfrm>
          <a:off x="95250" y="569594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104775</xdr:colOff>
      <xdr:row>31</xdr:row>
      <xdr:rowOff>152400</xdr:rowOff>
    </xdr:from>
    <xdr:to>
      <xdr:col>0</xdr:col>
      <xdr:colOff>723900</xdr:colOff>
      <xdr:row>33</xdr:row>
      <xdr:rowOff>0</xdr:rowOff>
    </xdr:to>
    <xdr:sp macro="" textlink="">
      <xdr:nvSpPr>
        <xdr:cNvPr id="7" name="ZoneTexte 6"/>
        <xdr:cNvSpPr txBox="1"/>
      </xdr:nvSpPr>
      <xdr:spPr>
        <a:xfrm>
          <a:off x="104775" y="6162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123825</xdr:colOff>
      <xdr:row>34</xdr:row>
      <xdr:rowOff>19050</xdr:rowOff>
    </xdr:from>
    <xdr:to>
      <xdr:col>0</xdr:col>
      <xdr:colOff>847725</xdr:colOff>
      <xdr:row>35</xdr:row>
      <xdr:rowOff>47625</xdr:rowOff>
    </xdr:to>
    <xdr:sp macro="" textlink="">
      <xdr:nvSpPr>
        <xdr:cNvPr id="8" name="ZoneTexte 7"/>
        <xdr:cNvSpPr txBox="1"/>
      </xdr:nvSpPr>
      <xdr:spPr>
        <a:xfrm>
          <a:off x="123825" y="66008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742950</xdr:colOff>
      <xdr:row>24</xdr:row>
      <xdr:rowOff>142875</xdr:rowOff>
    </xdr:from>
    <xdr:to>
      <xdr:col>3</xdr:col>
      <xdr:colOff>1362075</xdr:colOff>
      <xdr:row>25</xdr:row>
      <xdr:rowOff>180975</xdr:rowOff>
    </xdr:to>
    <xdr:sp macro="" textlink="">
      <xdr:nvSpPr>
        <xdr:cNvPr id="9" name="ZoneTexte 8"/>
        <xdr:cNvSpPr txBox="1"/>
      </xdr:nvSpPr>
      <xdr:spPr>
        <a:xfrm>
          <a:off x="4381500" y="48196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752475</xdr:colOff>
      <xdr:row>27</xdr:row>
      <xdr:rowOff>28575</xdr:rowOff>
    </xdr:from>
    <xdr:to>
      <xdr:col>3</xdr:col>
      <xdr:colOff>1371600</xdr:colOff>
      <xdr:row>28</xdr:row>
      <xdr:rowOff>66675</xdr:rowOff>
    </xdr:to>
    <xdr:sp macro="" textlink="">
      <xdr:nvSpPr>
        <xdr:cNvPr id="10" name="ZoneTexte 9"/>
        <xdr:cNvSpPr txBox="1"/>
      </xdr:nvSpPr>
      <xdr:spPr>
        <a:xfrm>
          <a:off x="4391025" y="52768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733425</xdr:colOff>
      <xdr:row>29</xdr:row>
      <xdr:rowOff>47624</xdr:rowOff>
    </xdr:from>
    <xdr:to>
      <xdr:col>3</xdr:col>
      <xdr:colOff>1476375</xdr:colOff>
      <xdr:row>30</xdr:row>
      <xdr:rowOff>95249</xdr:rowOff>
    </xdr:to>
    <xdr:sp macro="" textlink="">
      <xdr:nvSpPr>
        <xdr:cNvPr id="11" name="ZoneTexte 10"/>
        <xdr:cNvSpPr txBox="1"/>
      </xdr:nvSpPr>
      <xdr:spPr>
        <a:xfrm>
          <a:off x="4371975" y="567689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742950</xdr:colOff>
      <xdr:row>31</xdr:row>
      <xdr:rowOff>133350</xdr:rowOff>
    </xdr:from>
    <xdr:to>
      <xdr:col>3</xdr:col>
      <xdr:colOff>1362075</xdr:colOff>
      <xdr:row>32</xdr:row>
      <xdr:rowOff>171450</xdr:rowOff>
    </xdr:to>
    <xdr:sp macro="" textlink="">
      <xdr:nvSpPr>
        <xdr:cNvPr id="12" name="ZoneTexte 11"/>
        <xdr:cNvSpPr txBox="1"/>
      </xdr:nvSpPr>
      <xdr:spPr>
        <a:xfrm>
          <a:off x="4381500" y="61436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762000</xdr:colOff>
      <xdr:row>34</xdr:row>
      <xdr:rowOff>0</xdr:rowOff>
    </xdr:from>
    <xdr:to>
      <xdr:col>3</xdr:col>
      <xdr:colOff>1485900</xdr:colOff>
      <xdr:row>35</xdr:row>
      <xdr:rowOff>28575</xdr:rowOff>
    </xdr:to>
    <xdr:sp macro="" textlink="">
      <xdr:nvSpPr>
        <xdr:cNvPr id="13" name="ZoneTexte 12"/>
        <xdr:cNvSpPr txBox="1"/>
      </xdr:nvSpPr>
      <xdr:spPr>
        <a:xfrm>
          <a:off x="4400550" y="65817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57150</xdr:colOff>
      <xdr:row>23</xdr:row>
      <xdr:rowOff>42860</xdr:rowOff>
    </xdr:from>
    <xdr:to>
      <xdr:col>3</xdr:col>
      <xdr:colOff>666600</xdr:colOff>
      <xdr:row>36</xdr:row>
      <xdr:rowOff>148835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695324</xdr:colOff>
      <xdr:row>23</xdr:row>
      <xdr:rowOff>42862</xdr:rowOff>
    </xdr:from>
    <xdr:to>
      <xdr:col>5</xdr:col>
      <xdr:colOff>790575</xdr:colOff>
      <xdr:row>36</xdr:row>
      <xdr:rowOff>148837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24</xdr:row>
      <xdr:rowOff>161925</xdr:rowOff>
    </xdr:from>
    <xdr:to>
      <xdr:col>0</xdr:col>
      <xdr:colOff>723900</xdr:colOff>
      <xdr:row>26</xdr:row>
      <xdr:rowOff>9525</xdr:rowOff>
    </xdr:to>
    <xdr:sp macro="" textlink="">
      <xdr:nvSpPr>
        <xdr:cNvPr id="4" name="ZoneTexte 3"/>
        <xdr:cNvSpPr txBox="1"/>
      </xdr:nvSpPr>
      <xdr:spPr>
        <a:xfrm>
          <a:off x="104775" y="48387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0</xdr:col>
      <xdr:colOff>114300</xdr:colOff>
      <xdr:row>27</xdr:row>
      <xdr:rowOff>47625</xdr:rowOff>
    </xdr:from>
    <xdr:to>
      <xdr:col>0</xdr:col>
      <xdr:colOff>733425</xdr:colOff>
      <xdr:row>28</xdr:row>
      <xdr:rowOff>85725</xdr:rowOff>
    </xdr:to>
    <xdr:sp macro="" textlink="">
      <xdr:nvSpPr>
        <xdr:cNvPr id="5" name="ZoneTexte 4"/>
        <xdr:cNvSpPr txBox="1"/>
      </xdr:nvSpPr>
      <xdr:spPr>
        <a:xfrm>
          <a:off x="114300" y="529590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0</xdr:col>
      <xdr:colOff>95250</xdr:colOff>
      <xdr:row>29</xdr:row>
      <xdr:rowOff>66674</xdr:rowOff>
    </xdr:from>
    <xdr:to>
      <xdr:col>0</xdr:col>
      <xdr:colOff>838200</xdr:colOff>
      <xdr:row>30</xdr:row>
      <xdr:rowOff>114299</xdr:rowOff>
    </xdr:to>
    <xdr:sp macro="" textlink="">
      <xdr:nvSpPr>
        <xdr:cNvPr id="6" name="ZoneTexte 5"/>
        <xdr:cNvSpPr txBox="1"/>
      </xdr:nvSpPr>
      <xdr:spPr>
        <a:xfrm>
          <a:off x="95250" y="569594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0</xdr:col>
      <xdr:colOff>104775</xdr:colOff>
      <xdr:row>31</xdr:row>
      <xdr:rowOff>152400</xdr:rowOff>
    </xdr:from>
    <xdr:to>
      <xdr:col>0</xdr:col>
      <xdr:colOff>723900</xdr:colOff>
      <xdr:row>33</xdr:row>
      <xdr:rowOff>0</xdr:rowOff>
    </xdr:to>
    <xdr:sp macro="" textlink="">
      <xdr:nvSpPr>
        <xdr:cNvPr id="7" name="ZoneTexte 6"/>
        <xdr:cNvSpPr txBox="1"/>
      </xdr:nvSpPr>
      <xdr:spPr>
        <a:xfrm>
          <a:off x="104775" y="616267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0</xdr:col>
      <xdr:colOff>123825</xdr:colOff>
      <xdr:row>34</xdr:row>
      <xdr:rowOff>19050</xdr:rowOff>
    </xdr:from>
    <xdr:to>
      <xdr:col>0</xdr:col>
      <xdr:colOff>847725</xdr:colOff>
      <xdr:row>35</xdr:row>
      <xdr:rowOff>47625</xdr:rowOff>
    </xdr:to>
    <xdr:sp macro="" textlink="">
      <xdr:nvSpPr>
        <xdr:cNvPr id="8" name="ZoneTexte 7"/>
        <xdr:cNvSpPr txBox="1"/>
      </xdr:nvSpPr>
      <xdr:spPr>
        <a:xfrm>
          <a:off x="123825" y="660082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twoCellAnchor>
    <xdr:from>
      <xdr:col>3</xdr:col>
      <xdr:colOff>742950</xdr:colOff>
      <xdr:row>24</xdr:row>
      <xdr:rowOff>142875</xdr:rowOff>
    </xdr:from>
    <xdr:to>
      <xdr:col>3</xdr:col>
      <xdr:colOff>1362075</xdr:colOff>
      <xdr:row>25</xdr:row>
      <xdr:rowOff>180975</xdr:rowOff>
    </xdr:to>
    <xdr:sp macro="" textlink="">
      <xdr:nvSpPr>
        <xdr:cNvPr id="9" name="ZoneTexte 8"/>
        <xdr:cNvSpPr txBox="1"/>
      </xdr:nvSpPr>
      <xdr:spPr>
        <a:xfrm>
          <a:off x="4381500" y="48196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Beaucoup</a:t>
          </a:r>
        </a:p>
      </xdr:txBody>
    </xdr:sp>
    <xdr:clientData/>
  </xdr:twoCellAnchor>
  <xdr:twoCellAnchor>
    <xdr:from>
      <xdr:col>3</xdr:col>
      <xdr:colOff>752475</xdr:colOff>
      <xdr:row>27</xdr:row>
      <xdr:rowOff>28575</xdr:rowOff>
    </xdr:from>
    <xdr:to>
      <xdr:col>3</xdr:col>
      <xdr:colOff>1371600</xdr:colOff>
      <xdr:row>28</xdr:row>
      <xdr:rowOff>66675</xdr:rowOff>
    </xdr:to>
    <xdr:sp macro="" textlink="">
      <xdr:nvSpPr>
        <xdr:cNvPr id="10" name="ZoneTexte 9"/>
        <xdr:cNvSpPr txBox="1"/>
      </xdr:nvSpPr>
      <xdr:spPr>
        <a:xfrm>
          <a:off x="4391025" y="5276850"/>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Assez</a:t>
          </a:r>
        </a:p>
      </xdr:txBody>
    </xdr:sp>
    <xdr:clientData/>
  </xdr:twoCellAnchor>
  <xdr:twoCellAnchor>
    <xdr:from>
      <xdr:col>3</xdr:col>
      <xdr:colOff>733425</xdr:colOff>
      <xdr:row>29</xdr:row>
      <xdr:rowOff>47624</xdr:rowOff>
    </xdr:from>
    <xdr:to>
      <xdr:col>3</xdr:col>
      <xdr:colOff>1476375</xdr:colOff>
      <xdr:row>30</xdr:row>
      <xdr:rowOff>95249</xdr:rowOff>
    </xdr:to>
    <xdr:sp macro="" textlink="">
      <xdr:nvSpPr>
        <xdr:cNvPr id="11" name="ZoneTexte 10"/>
        <xdr:cNvSpPr txBox="1"/>
      </xdr:nvSpPr>
      <xdr:spPr>
        <a:xfrm>
          <a:off x="4371975" y="5676899"/>
          <a:ext cx="7429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Modérément</a:t>
          </a:r>
        </a:p>
      </xdr:txBody>
    </xdr:sp>
    <xdr:clientData/>
  </xdr:twoCellAnchor>
  <xdr:twoCellAnchor>
    <xdr:from>
      <xdr:col>3</xdr:col>
      <xdr:colOff>742950</xdr:colOff>
      <xdr:row>31</xdr:row>
      <xdr:rowOff>133350</xdr:rowOff>
    </xdr:from>
    <xdr:to>
      <xdr:col>3</xdr:col>
      <xdr:colOff>1362075</xdr:colOff>
      <xdr:row>32</xdr:row>
      <xdr:rowOff>171450</xdr:rowOff>
    </xdr:to>
    <xdr:sp macro="" textlink="">
      <xdr:nvSpPr>
        <xdr:cNvPr id="12" name="ZoneTexte 11"/>
        <xdr:cNvSpPr txBox="1"/>
      </xdr:nvSpPr>
      <xdr:spPr>
        <a:xfrm>
          <a:off x="4381500" y="6143625"/>
          <a:ext cx="6191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Un</a:t>
          </a:r>
          <a:r>
            <a:rPr lang="fr-CA" sz="800" baseline="0">
              <a:solidFill>
                <a:schemeClr val="tx1">
                  <a:lumMod val="65000"/>
                  <a:lumOff val="35000"/>
                </a:schemeClr>
              </a:solidFill>
            </a:rPr>
            <a:t> peu</a:t>
          </a:r>
          <a:endParaRPr lang="fr-CA" sz="800">
            <a:solidFill>
              <a:schemeClr val="tx1">
                <a:lumMod val="65000"/>
                <a:lumOff val="35000"/>
              </a:schemeClr>
            </a:solidFill>
          </a:endParaRPr>
        </a:p>
      </xdr:txBody>
    </xdr:sp>
    <xdr:clientData/>
  </xdr:twoCellAnchor>
  <xdr:twoCellAnchor>
    <xdr:from>
      <xdr:col>3</xdr:col>
      <xdr:colOff>762000</xdr:colOff>
      <xdr:row>34</xdr:row>
      <xdr:rowOff>0</xdr:rowOff>
    </xdr:from>
    <xdr:to>
      <xdr:col>3</xdr:col>
      <xdr:colOff>1485900</xdr:colOff>
      <xdr:row>35</xdr:row>
      <xdr:rowOff>28575</xdr:rowOff>
    </xdr:to>
    <xdr:sp macro="" textlink="">
      <xdr:nvSpPr>
        <xdr:cNvPr id="13" name="ZoneTexte 12"/>
        <xdr:cNvSpPr txBox="1"/>
      </xdr:nvSpPr>
      <xdr:spPr>
        <a:xfrm>
          <a:off x="4400550" y="6581775"/>
          <a:ext cx="7239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CA" sz="800">
              <a:solidFill>
                <a:schemeClr val="tx1">
                  <a:lumMod val="65000"/>
                  <a:lumOff val="35000"/>
                </a:schemeClr>
              </a:solidFill>
            </a:rPr>
            <a:t>Pa</a:t>
          </a:r>
          <a:r>
            <a:rPr lang="fr-CA" sz="800" baseline="0">
              <a:solidFill>
                <a:schemeClr val="tx1">
                  <a:lumMod val="65000"/>
                  <a:lumOff val="35000"/>
                </a:schemeClr>
              </a:solidFill>
            </a:rPr>
            <a:t>s du tout</a:t>
          </a:r>
          <a:endParaRPr lang="fr-CA" sz="800">
            <a:solidFill>
              <a:schemeClr val="tx1">
                <a:lumMod val="65000"/>
                <a:lumOff val="35000"/>
              </a:schemeClr>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showGridLines="0" zoomScaleNormal="100" workbookViewId="0">
      <selection activeCell="B2" sqref="B2"/>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1" hidden="1" customWidth="1"/>
    <col min="8" max="8" width="14.7109375" hidden="1" customWidth="1"/>
    <col min="9" max="9" width="11.42578125" style="1" hidden="1" customWidth="1"/>
    <col min="10" max="12" width="11.42578125" hidden="1" customWidth="1"/>
    <col min="13" max="14" width="11.42578125" customWidth="1"/>
  </cols>
  <sheetData>
    <row r="1" spans="1:10" ht="15.75" thickBot="1" x14ac:dyDescent="0.3">
      <c r="A1" s="51" t="s">
        <v>22</v>
      </c>
      <c r="B1" s="52"/>
      <c r="C1" s="52"/>
      <c r="D1" s="52"/>
      <c r="E1" s="52"/>
      <c r="F1" s="53"/>
      <c r="H1" t="s">
        <v>9</v>
      </c>
      <c r="I1" s="1">
        <v>0</v>
      </c>
      <c r="J1" t="s">
        <v>29</v>
      </c>
    </row>
    <row r="2" spans="1:10" ht="15.75" thickBot="1" x14ac:dyDescent="0.3">
      <c r="A2" s="5" t="s">
        <v>0</v>
      </c>
      <c r="B2" s="40"/>
      <c r="C2" s="6"/>
      <c r="D2" s="6"/>
      <c r="E2" s="6"/>
      <c r="F2" s="7"/>
      <c r="H2" t="s">
        <v>23</v>
      </c>
      <c r="I2" s="1">
        <v>1</v>
      </c>
      <c r="J2" t="s">
        <v>30</v>
      </c>
    </row>
    <row r="3" spans="1:10" ht="15.75" thickBot="1" x14ac:dyDescent="0.3">
      <c r="A3" s="5" t="s">
        <v>1</v>
      </c>
      <c r="B3" s="41"/>
      <c r="C3" s="8" t="s">
        <v>10</v>
      </c>
      <c r="D3" s="6"/>
      <c r="E3" s="6"/>
      <c r="F3" s="7"/>
      <c r="H3" t="s">
        <v>24</v>
      </c>
      <c r="I3" s="1">
        <v>2</v>
      </c>
      <c r="J3" t="s">
        <v>31</v>
      </c>
    </row>
    <row r="4" spans="1:10" ht="6" customHeight="1" thickBot="1" x14ac:dyDescent="0.3">
      <c r="A4" s="9"/>
      <c r="B4" s="6"/>
      <c r="C4" s="6"/>
      <c r="D4" s="6"/>
      <c r="E4" s="6"/>
      <c r="F4" s="7"/>
      <c r="H4" t="s">
        <v>25</v>
      </c>
      <c r="I4" s="1">
        <v>3</v>
      </c>
      <c r="J4" t="s">
        <v>32</v>
      </c>
    </row>
    <row r="5" spans="1:10" ht="15.75" thickBot="1" x14ac:dyDescent="0.3">
      <c r="A5" s="58" t="s">
        <v>2</v>
      </c>
      <c r="B5" s="59"/>
      <c r="C5" s="59"/>
      <c r="D5" s="59"/>
      <c r="E5" s="59"/>
      <c r="F5" s="60"/>
      <c r="H5" t="s">
        <v>26</v>
      </c>
      <c r="I5" s="1">
        <v>4</v>
      </c>
      <c r="J5" t="s">
        <v>33</v>
      </c>
    </row>
    <row r="6" spans="1:10" x14ac:dyDescent="0.25">
      <c r="A6" s="61" t="s">
        <v>3</v>
      </c>
      <c r="B6" s="62"/>
      <c r="C6" s="62"/>
      <c r="D6" s="62"/>
      <c r="E6" s="62"/>
      <c r="F6" s="56" t="s">
        <v>42</v>
      </c>
      <c r="G6" s="50">
        <f>VLOOKUP(F6,H1:I6,2,FALSE)</f>
        <v>0</v>
      </c>
      <c r="H6" t="s">
        <v>42</v>
      </c>
      <c r="I6" s="1">
        <v>0</v>
      </c>
      <c r="J6" t="s">
        <v>42</v>
      </c>
    </row>
    <row r="7" spans="1:10" ht="15" customHeight="1" thickBot="1" x14ac:dyDescent="0.3">
      <c r="A7" s="63" t="s">
        <v>4</v>
      </c>
      <c r="B7" s="64"/>
      <c r="C7" s="64"/>
      <c r="D7" s="64"/>
      <c r="E7" s="64"/>
      <c r="F7" s="57"/>
      <c r="G7" s="50"/>
    </row>
    <row r="8" spans="1:10" x14ac:dyDescent="0.25">
      <c r="A8" s="65" t="s">
        <v>5</v>
      </c>
      <c r="B8" s="66"/>
      <c r="C8" s="66"/>
      <c r="D8" s="66"/>
      <c r="E8" s="66"/>
      <c r="F8" s="56" t="s">
        <v>42</v>
      </c>
      <c r="G8" s="50">
        <f>VLOOKUP(F8,H1:I6,2,FALSE)</f>
        <v>0</v>
      </c>
    </row>
    <row r="9" spans="1:10" ht="15.75" thickBot="1" x14ac:dyDescent="0.3">
      <c r="A9" s="63" t="s">
        <v>6</v>
      </c>
      <c r="B9" s="64"/>
      <c r="C9" s="64"/>
      <c r="D9" s="64"/>
      <c r="E9" s="64"/>
      <c r="F9" s="57"/>
      <c r="G9" s="50"/>
    </row>
    <row r="10" spans="1:10" x14ac:dyDescent="0.25">
      <c r="A10" s="65" t="s">
        <v>7</v>
      </c>
      <c r="B10" s="66"/>
      <c r="C10" s="66"/>
      <c r="D10" s="66"/>
      <c r="E10" s="66"/>
      <c r="F10" s="56" t="s">
        <v>42</v>
      </c>
      <c r="G10" s="50">
        <f>VLOOKUP(F10,H1:I6,2,FALSE)</f>
        <v>0</v>
      </c>
    </row>
    <row r="11" spans="1:10" ht="15.75" thickBot="1" x14ac:dyDescent="0.3">
      <c r="A11" s="54" t="s">
        <v>8</v>
      </c>
      <c r="B11" s="55"/>
      <c r="C11" s="55"/>
      <c r="D11" s="55"/>
      <c r="E11" s="55"/>
      <c r="F11" s="57"/>
      <c r="G11" s="50"/>
    </row>
    <row r="12" spans="1:10" ht="6" customHeight="1" x14ac:dyDescent="0.25">
      <c r="A12" s="9"/>
      <c r="B12" s="6"/>
      <c r="C12" s="6"/>
      <c r="D12" s="6"/>
      <c r="E12" s="6"/>
      <c r="F12" s="7"/>
    </row>
    <row r="13" spans="1:10" ht="30" customHeight="1" thickBot="1" x14ac:dyDescent="0.3">
      <c r="A13" s="45" t="s">
        <v>11</v>
      </c>
      <c r="B13" s="46"/>
      <c r="C13" s="46"/>
      <c r="D13" s="46"/>
      <c r="E13" s="46"/>
      <c r="F13" s="47"/>
    </row>
    <row r="14" spans="1:10" ht="15.75" thickBot="1" x14ac:dyDescent="0.3">
      <c r="A14" s="43" t="s">
        <v>12</v>
      </c>
      <c r="B14" s="44"/>
      <c r="C14" s="44"/>
      <c r="D14" s="44"/>
      <c r="E14" s="44"/>
      <c r="F14" s="42" t="s">
        <v>42</v>
      </c>
      <c r="G14" s="1">
        <f>VLOOKUP(F14,H1:I6,2,FALSE)</f>
        <v>0</v>
      </c>
      <c r="I14" s="28">
        <v>0</v>
      </c>
      <c r="J14" t="s">
        <v>29</v>
      </c>
    </row>
    <row r="15" spans="1:10" ht="15.75" thickBot="1" x14ac:dyDescent="0.3">
      <c r="A15" s="43" t="s">
        <v>13</v>
      </c>
      <c r="B15" s="44"/>
      <c r="C15" s="44"/>
      <c r="D15" s="44"/>
      <c r="E15" s="44"/>
      <c r="F15" s="42" t="s">
        <v>42</v>
      </c>
      <c r="G15" s="1">
        <f>VLOOKUP(F15,H1:I6,2,FALSE)</f>
        <v>0</v>
      </c>
      <c r="I15" s="28">
        <v>0.01</v>
      </c>
      <c r="J15" t="s">
        <v>29</v>
      </c>
    </row>
    <row r="16" spans="1:10" ht="15.75" thickBot="1" x14ac:dyDescent="0.3">
      <c r="A16" s="43" t="s">
        <v>14</v>
      </c>
      <c r="B16" s="44"/>
      <c r="C16" s="44"/>
      <c r="D16" s="44"/>
      <c r="E16" s="44"/>
      <c r="F16" s="42" t="s">
        <v>42</v>
      </c>
      <c r="G16" s="1">
        <f>VLOOKUP(F16,H1:I6,2,FALSE)</f>
        <v>0</v>
      </c>
      <c r="I16" s="28">
        <v>0.02</v>
      </c>
      <c r="J16" t="s">
        <v>29</v>
      </c>
    </row>
    <row r="17" spans="1:10" ht="15.75" thickBot="1" x14ac:dyDescent="0.3">
      <c r="A17" s="43" t="s">
        <v>15</v>
      </c>
      <c r="B17" s="44"/>
      <c r="C17" s="44"/>
      <c r="D17" s="44"/>
      <c r="E17" s="44"/>
      <c r="F17" s="42" t="s">
        <v>42</v>
      </c>
      <c r="G17" s="1">
        <f>VLOOKUP(F17,H1:I6,2,FALSE)</f>
        <v>0</v>
      </c>
      <c r="I17" s="28">
        <v>0.03</v>
      </c>
      <c r="J17" t="s">
        <v>29</v>
      </c>
    </row>
    <row r="18" spans="1:10" ht="15" customHeight="1" thickBot="1" x14ac:dyDescent="0.3">
      <c r="A18" s="48" t="s">
        <v>16</v>
      </c>
      <c r="B18" s="49"/>
      <c r="C18" s="49"/>
      <c r="D18" s="49"/>
      <c r="E18" s="49"/>
      <c r="F18" s="42" t="s">
        <v>42</v>
      </c>
      <c r="G18" s="1">
        <f>VLOOKUP(F18,H1:I6,2,FALSE)</f>
        <v>0</v>
      </c>
      <c r="I18" s="28">
        <v>0.04</v>
      </c>
      <c r="J18" t="s">
        <v>29</v>
      </c>
    </row>
    <row r="19" spans="1:10" ht="15.75" thickBot="1" x14ac:dyDescent="0.3">
      <c r="A19" s="43" t="s">
        <v>17</v>
      </c>
      <c r="B19" s="44"/>
      <c r="C19" s="44"/>
      <c r="D19" s="44"/>
      <c r="E19" s="44"/>
      <c r="F19" s="42" t="s">
        <v>42</v>
      </c>
      <c r="G19" s="1">
        <f>VLOOKUP(F19,H1:I6,2,FALSE)</f>
        <v>0</v>
      </c>
      <c r="I19" s="28">
        <v>0.05</v>
      </c>
      <c r="J19" t="s">
        <v>29</v>
      </c>
    </row>
    <row r="20" spans="1:10" ht="15.75" thickBot="1" x14ac:dyDescent="0.3">
      <c r="A20" s="43" t="s">
        <v>18</v>
      </c>
      <c r="B20" s="44"/>
      <c r="C20" s="44"/>
      <c r="D20" s="44"/>
      <c r="E20" s="44"/>
      <c r="F20" s="42" t="s">
        <v>42</v>
      </c>
      <c r="G20" s="1">
        <f>VLOOKUP(F20,H1:I6,2,FALSE)</f>
        <v>0</v>
      </c>
      <c r="I20" s="28">
        <v>0.06</v>
      </c>
      <c r="J20" t="s">
        <v>29</v>
      </c>
    </row>
    <row r="21" spans="1:10" ht="15.75" thickBot="1" x14ac:dyDescent="0.3">
      <c r="A21" s="43" t="s">
        <v>19</v>
      </c>
      <c r="B21" s="44"/>
      <c r="C21" s="44"/>
      <c r="D21" s="44"/>
      <c r="E21" s="44"/>
      <c r="F21" s="42" t="s">
        <v>42</v>
      </c>
      <c r="G21" s="1">
        <f>VLOOKUP(F21,H1:I6,2,FALSE)</f>
        <v>0</v>
      </c>
      <c r="I21" s="28">
        <v>7.0000000000000007E-2</v>
      </c>
      <c r="J21" t="s">
        <v>29</v>
      </c>
    </row>
    <row r="22" spans="1:10" ht="15.75" thickBot="1" x14ac:dyDescent="0.3">
      <c r="A22" s="43" t="s">
        <v>20</v>
      </c>
      <c r="B22" s="44"/>
      <c r="C22" s="44"/>
      <c r="D22" s="44"/>
      <c r="E22" s="44"/>
      <c r="F22" s="42" t="s">
        <v>42</v>
      </c>
      <c r="G22" s="1">
        <f>VLOOKUP(F22,H1:I6,2,FALSE)</f>
        <v>0</v>
      </c>
      <c r="I22" s="28">
        <v>0.08</v>
      </c>
      <c r="J22" t="s">
        <v>29</v>
      </c>
    </row>
    <row r="23" spans="1:10" ht="15.75" thickBot="1" x14ac:dyDescent="0.3">
      <c r="A23" s="43" t="s">
        <v>21</v>
      </c>
      <c r="B23" s="44"/>
      <c r="C23" s="44"/>
      <c r="D23" s="44"/>
      <c r="E23" s="44"/>
      <c r="F23" s="42" t="s">
        <v>42</v>
      </c>
      <c r="G23" s="1">
        <f>VLOOKUP(F23,H1:I6,2,FALSE)</f>
        <v>0</v>
      </c>
      <c r="I23" s="28">
        <v>0.09</v>
      </c>
      <c r="J23" t="s">
        <v>29</v>
      </c>
    </row>
    <row r="24" spans="1:10" x14ac:dyDescent="0.25">
      <c r="A24" s="10"/>
      <c r="B24" s="11"/>
      <c r="C24" s="11"/>
      <c r="D24" s="11"/>
      <c r="E24" s="11"/>
      <c r="F24" s="12"/>
      <c r="I24" s="28">
        <v>0.1</v>
      </c>
      <c r="J24" t="s">
        <v>29</v>
      </c>
    </row>
    <row r="25" spans="1:10" x14ac:dyDescent="0.25">
      <c r="A25" s="19" t="s">
        <v>27</v>
      </c>
      <c r="B25" s="20">
        <f>G6</f>
        <v>0</v>
      </c>
      <c r="C25" s="20" t="str">
        <f>VLOOKUP(TRUNC(B25,2),I14:J414,2,FALSE)</f>
        <v>Pas du tout</v>
      </c>
      <c r="D25" s="21" t="s">
        <v>34</v>
      </c>
      <c r="E25" s="22">
        <f>AVERAGE(G14:G16)</f>
        <v>0</v>
      </c>
      <c r="F25" s="23" t="str">
        <f>VLOOKUP(TRUNC(E25,2),I14:J414,2,FALSE)</f>
        <v>Pas du tout</v>
      </c>
      <c r="H25">
        <f>COUNTIF(B2,"&lt;&gt;")</f>
        <v>0</v>
      </c>
      <c r="I25" s="28">
        <v>0.11</v>
      </c>
      <c r="J25" t="s">
        <v>29</v>
      </c>
    </row>
    <row r="26" spans="1:10" x14ac:dyDescent="0.25">
      <c r="A26" s="19" t="s">
        <v>5</v>
      </c>
      <c r="B26" s="20">
        <f>G8</f>
        <v>0</v>
      </c>
      <c r="C26" s="20" t="str">
        <f>VLOOKUP(TRUNC(B26,2),I14:J414,2,FALSE)</f>
        <v>Pas du tout</v>
      </c>
      <c r="D26" s="21" t="s">
        <v>35</v>
      </c>
      <c r="E26" s="22">
        <f>AVERAGE(G17:G19)</f>
        <v>0</v>
      </c>
      <c r="F26" s="24" t="str">
        <f>VLOOKUP(TRUNC(E26,2),I14:J414,2,FALSE)</f>
        <v>Pas du tout</v>
      </c>
      <c r="I26" s="28">
        <v>0.12</v>
      </c>
      <c r="J26" t="s">
        <v>29</v>
      </c>
    </row>
    <row r="27" spans="1:10" x14ac:dyDescent="0.25">
      <c r="A27" s="19" t="s">
        <v>28</v>
      </c>
      <c r="B27" s="20">
        <f>G10</f>
        <v>0</v>
      </c>
      <c r="C27" s="20" t="str">
        <f>VLOOKUP(TRUNC(B27,2),I14:J414,2,FALSE)</f>
        <v>Pas du tout</v>
      </c>
      <c r="D27" s="21" t="s">
        <v>37</v>
      </c>
      <c r="E27" s="22">
        <f>AVERAGE(G20:G22)</f>
        <v>0</v>
      </c>
      <c r="F27" s="24" t="str">
        <f>VLOOKUP(TRUNC(E27,2),I14:J414,2,FALSE)</f>
        <v>Pas du tout</v>
      </c>
      <c r="I27" s="28">
        <v>0.13</v>
      </c>
      <c r="J27" t="s">
        <v>29</v>
      </c>
    </row>
    <row r="28" spans="1:10" x14ac:dyDescent="0.25">
      <c r="A28" s="10"/>
      <c r="B28" s="11"/>
      <c r="C28" s="11"/>
      <c r="D28" s="21" t="s">
        <v>36</v>
      </c>
      <c r="E28" s="22">
        <f>G23</f>
        <v>0</v>
      </c>
      <c r="F28" s="24" t="str">
        <f>VLOOKUP(TRUNC(E28,2),I14:J414,2,FALSE)</f>
        <v>Pas du tout</v>
      </c>
      <c r="I28" s="28">
        <v>0.14000000000000001</v>
      </c>
      <c r="J28" t="s">
        <v>29</v>
      </c>
    </row>
    <row r="29" spans="1:10" x14ac:dyDescent="0.25">
      <c r="A29" s="10"/>
      <c r="B29" s="11"/>
      <c r="C29" s="11"/>
      <c r="D29" s="11"/>
      <c r="E29" s="11"/>
      <c r="F29" s="12"/>
      <c r="I29" s="28">
        <v>0.15</v>
      </c>
      <c r="J29" t="s">
        <v>29</v>
      </c>
    </row>
    <row r="30" spans="1:10" x14ac:dyDescent="0.25">
      <c r="A30" s="10"/>
      <c r="B30" s="11"/>
      <c r="C30" s="11"/>
      <c r="D30" s="11"/>
      <c r="E30" s="11"/>
      <c r="F30" s="12"/>
      <c r="I30" s="28">
        <v>0.16</v>
      </c>
      <c r="J30" t="s">
        <v>29</v>
      </c>
    </row>
    <row r="31" spans="1:10" x14ac:dyDescent="0.25">
      <c r="A31" s="10"/>
      <c r="B31" s="11"/>
      <c r="C31" s="11"/>
      <c r="D31" s="11"/>
      <c r="E31" s="11"/>
      <c r="F31" s="12"/>
      <c r="I31" s="28">
        <v>0.17</v>
      </c>
      <c r="J31" t="s">
        <v>29</v>
      </c>
    </row>
    <row r="32" spans="1:10" x14ac:dyDescent="0.25">
      <c r="A32" s="10"/>
      <c r="B32" s="11"/>
      <c r="C32" s="11"/>
      <c r="D32" s="11"/>
      <c r="E32" s="11"/>
      <c r="F32" s="12"/>
      <c r="I32" s="28">
        <v>0.18</v>
      </c>
      <c r="J32" t="s">
        <v>29</v>
      </c>
    </row>
    <row r="33" spans="1:10" x14ac:dyDescent="0.25">
      <c r="A33" s="10"/>
      <c r="B33" s="11"/>
      <c r="C33" s="11"/>
      <c r="D33" s="11"/>
      <c r="E33" s="11"/>
      <c r="F33" s="12"/>
      <c r="I33" s="28">
        <v>0.19</v>
      </c>
      <c r="J33" t="s">
        <v>29</v>
      </c>
    </row>
    <row r="34" spans="1:10" x14ac:dyDescent="0.25">
      <c r="A34" s="10"/>
      <c r="B34" s="11"/>
      <c r="C34" s="11"/>
      <c r="D34" s="11"/>
      <c r="E34" s="11"/>
      <c r="F34" s="12"/>
      <c r="I34" s="28">
        <v>0.2</v>
      </c>
      <c r="J34" t="s">
        <v>29</v>
      </c>
    </row>
    <row r="35" spans="1:10" x14ac:dyDescent="0.25">
      <c r="A35" s="10"/>
      <c r="B35" s="11"/>
      <c r="C35" s="11"/>
      <c r="D35" s="11"/>
      <c r="E35" s="11"/>
      <c r="F35" s="12"/>
      <c r="I35" s="28">
        <v>0.21</v>
      </c>
      <c r="J35" t="s">
        <v>29</v>
      </c>
    </row>
    <row r="36" spans="1:10" ht="15.75" thickBot="1" x14ac:dyDescent="0.3">
      <c r="A36" s="13"/>
      <c r="B36" s="14"/>
      <c r="C36" s="14"/>
      <c r="D36" s="14"/>
      <c r="E36" s="14"/>
      <c r="F36" s="15"/>
      <c r="I36" s="28">
        <v>0.22</v>
      </c>
      <c r="J36" t="s">
        <v>29</v>
      </c>
    </row>
    <row r="37" spans="1:10" s="4" customFormat="1" ht="15.75" thickBot="1" x14ac:dyDescent="0.3">
      <c r="A37" s="16"/>
      <c r="B37" s="17"/>
      <c r="C37" s="17"/>
      <c r="D37" s="17"/>
      <c r="E37" s="17"/>
      <c r="F37" s="18"/>
      <c r="G37" s="3"/>
      <c r="I37" s="28">
        <v>0.23</v>
      </c>
      <c r="J37" t="s">
        <v>29</v>
      </c>
    </row>
    <row r="38" spans="1:10" x14ac:dyDescent="0.25">
      <c r="I38" s="28">
        <v>0.24</v>
      </c>
      <c r="J38" t="s">
        <v>29</v>
      </c>
    </row>
    <row r="39" spans="1:10" x14ac:dyDescent="0.25">
      <c r="I39" s="28">
        <v>0.25</v>
      </c>
      <c r="J39" t="s">
        <v>29</v>
      </c>
    </row>
    <row r="40" spans="1:10" x14ac:dyDescent="0.25">
      <c r="I40" s="28">
        <v>0.26</v>
      </c>
      <c r="J40" t="s">
        <v>29</v>
      </c>
    </row>
    <row r="41" spans="1:10" x14ac:dyDescent="0.25">
      <c r="I41" s="28">
        <v>0.27</v>
      </c>
      <c r="J41" t="s">
        <v>29</v>
      </c>
    </row>
    <row r="42" spans="1:10" x14ac:dyDescent="0.25">
      <c r="I42" s="28">
        <v>0.28000000000000003</v>
      </c>
      <c r="J42" t="s">
        <v>29</v>
      </c>
    </row>
    <row r="43" spans="1:10" x14ac:dyDescent="0.25">
      <c r="I43" s="28">
        <v>0.28999999999999998</v>
      </c>
      <c r="J43" t="s">
        <v>29</v>
      </c>
    </row>
    <row r="44" spans="1:10" x14ac:dyDescent="0.25">
      <c r="I44" s="28">
        <v>0.3</v>
      </c>
      <c r="J44" t="s">
        <v>29</v>
      </c>
    </row>
    <row r="45" spans="1:10" x14ac:dyDescent="0.25">
      <c r="I45" s="28">
        <v>0.31</v>
      </c>
      <c r="J45" t="s">
        <v>29</v>
      </c>
    </row>
    <row r="46" spans="1:10" x14ac:dyDescent="0.25">
      <c r="I46" s="28">
        <v>0.32</v>
      </c>
      <c r="J46" t="s">
        <v>29</v>
      </c>
    </row>
    <row r="47" spans="1:10" x14ac:dyDescent="0.25">
      <c r="I47" s="28">
        <v>0.33</v>
      </c>
      <c r="J47" t="s">
        <v>29</v>
      </c>
    </row>
    <row r="48" spans="1:10" x14ac:dyDescent="0.25">
      <c r="I48" s="28">
        <v>0.34</v>
      </c>
      <c r="J48" t="s">
        <v>29</v>
      </c>
    </row>
    <row r="49" spans="9:10" x14ac:dyDescent="0.25">
      <c r="I49" s="28">
        <v>0.35</v>
      </c>
      <c r="J49" t="s">
        <v>29</v>
      </c>
    </row>
    <row r="50" spans="9:10" x14ac:dyDescent="0.25">
      <c r="I50" s="28">
        <v>0.36</v>
      </c>
      <c r="J50" t="s">
        <v>29</v>
      </c>
    </row>
    <row r="51" spans="9:10" x14ac:dyDescent="0.25">
      <c r="I51" s="28">
        <v>0.37</v>
      </c>
      <c r="J51" t="s">
        <v>29</v>
      </c>
    </row>
    <row r="52" spans="9:10" x14ac:dyDescent="0.25">
      <c r="I52" s="28">
        <v>0.38</v>
      </c>
      <c r="J52" t="s">
        <v>29</v>
      </c>
    </row>
    <row r="53" spans="9:10" x14ac:dyDescent="0.25">
      <c r="I53" s="28">
        <v>0.39</v>
      </c>
      <c r="J53" t="s">
        <v>29</v>
      </c>
    </row>
    <row r="54" spans="9:10" x14ac:dyDescent="0.25">
      <c r="I54" s="28">
        <v>0.4</v>
      </c>
      <c r="J54" t="s">
        <v>29</v>
      </c>
    </row>
    <row r="55" spans="9:10" x14ac:dyDescent="0.25">
      <c r="I55" s="28">
        <v>0.41</v>
      </c>
      <c r="J55" t="s">
        <v>29</v>
      </c>
    </row>
    <row r="56" spans="9:10" x14ac:dyDescent="0.25">
      <c r="I56" s="28">
        <v>0.42</v>
      </c>
      <c r="J56" t="s">
        <v>29</v>
      </c>
    </row>
    <row r="57" spans="9:10" x14ac:dyDescent="0.25">
      <c r="I57" s="28">
        <v>0.43</v>
      </c>
      <c r="J57" t="s">
        <v>29</v>
      </c>
    </row>
    <row r="58" spans="9:10" x14ac:dyDescent="0.25">
      <c r="I58" s="28">
        <v>0.44</v>
      </c>
      <c r="J58" t="s">
        <v>29</v>
      </c>
    </row>
    <row r="59" spans="9:10" x14ac:dyDescent="0.25">
      <c r="I59" s="28">
        <v>0.45</v>
      </c>
      <c r="J59" t="s">
        <v>29</v>
      </c>
    </row>
    <row r="60" spans="9:10" x14ac:dyDescent="0.25">
      <c r="I60" s="28">
        <v>0.46</v>
      </c>
      <c r="J60" t="s">
        <v>29</v>
      </c>
    </row>
    <row r="61" spans="9:10" x14ac:dyDescent="0.25">
      <c r="I61" s="28">
        <v>0.47</v>
      </c>
      <c r="J61" t="s">
        <v>29</v>
      </c>
    </row>
    <row r="62" spans="9:10" x14ac:dyDescent="0.25">
      <c r="I62" s="28">
        <v>0.48</v>
      </c>
      <c r="J62" t="s">
        <v>29</v>
      </c>
    </row>
    <row r="63" spans="9:10" x14ac:dyDescent="0.25">
      <c r="I63" s="28">
        <v>0.49</v>
      </c>
      <c r="J63" t="s">
        <v>29</v>
      </c>
    </row>
    <row r="64" spans="9:10" x14ac:dyDescent="0.25">
      <c r="I64" s="28">
        <v>0.5</v>
      </c>
      <c r="J64" t="s">
        <v>30</v>
      </c>
    </row>
    <row r="65" spans="9:10" x14ac:dyDescent="0.25">
      <c r="I65" s="28">
        <v>0.51</v>
      </c>
      <c r="J65" t="s">
        <v>30</v>
      </c>
    </row>
    <row r="66" spans="9:10" x14ac:dyDescent="0.25">
      <c r="I66" s="28">
        <v>0.52</v>
      </c>
      <c r="J66" t="s">
        <v>30</v>
      </c>
    </row>
    <row r="67" spans="9:10" x14ac:dyDescent="0.25">
      <c r="I67" s="28">
        <v>0.53</v>
      </c>
      <c r="J67" t="s">
        <v>30</v>
      </c>
    </row>
    <row r="68" spans="9:10" x14ac:dyDescent="0.25">
      <c r="I68" s="28">
        <v>0.54</v>
      </c>
      <c r="J68" t="s">
        <v>30</v>
      </c>
    </row>
    <row r="69" spans="9:10" x14ac:dyDescent="0.25">
      <c r="I69" s="28">
        <v>0.55000000000000004</v>
      </c>
      <c r="J69" t="s">
        <v>30</v>
      </c>
    </row>
    <row r="70" spans="9:10" x14ac:dyDescent="0.25">
      <c r="I70" s="28">
        <v>0.56000000000000005</v>
      </c>
      <c r="J70" t="s">
        <v>30</v>
      </c>
    </row>
    <row r="71" spans="9:10" x14ac:dyDescent="0.25">
      <c r="I71" s="28">
        <v>0.56999999999999995</v>
      </c>
      <c r="J71" t="s">
        <v>30</v>
      </c>
    </row>
    <row r="72" spans="9:10" x14ac:dyDescent="0.25">
      <c r="I72" s="28">
        <v>0.57999999999999996</v>
      </c>
      <c r="J72" t="s">
        <v>30</v>
      </c>
    </row>
    <row r="73" spans="9:10" x14ac:dyDescent="0.25">
      <c r="I73" s="28">
        <v>0.59</v>
      </c>
      <c r="J73" t="s">
        <v>30</v>
      </c>
    </row>
    <row r="74" spans="9:10" x14ac:dyDescent="0.25">
      <c r="I74" s="28">
        <v>0.6</v>
      </c>
      <c r="J74" t="s">
        <v>30</v>
      </c>
    </row>
    <row r="75" spans="9:10" x14ac:dyDescent="0.25">
      <c r="I75" s="28">
        <v>0.61</v>
      </c>
      <c r="J75" t="s">
        <v>30</v>
      </c>
    </row>
    <row r="76" spans="9:10" x14ac:dyDescent="0.25">
      <c r="I76" s="28">
        <v>0.62</v>
      </c>
      <c r="J76" t="s">
        <v>30</v>
      </c>
    </row>
    <row r="77" spans="9:10" x14ac:dyDescent="0.25">
      <c r="I77" s="28">
        <v>0.63</v>
      </c>
      <c r="J77" t="s">
        <v>30</v>
      </c>
    </row>
    <row r="78" spans="9:10" x14ac:dyDescent="0.25">
      <c r="I78" s="28">
        <v>0.64</v>
      </c>
      <c r="J78" t="s">
        <v>30</v>
      </c>
    </row>
    <row r="79" spans="9:10" x14ac:dyDescent="0.25">
      <c r="I79" s="28">
        <v>0.65</v>
      </c>
      <c r="J79" t="s">
        <v>30</v>
      </c>
    </row>
    <row r="80" spans="9:10" x14ac:dyDescent="0.25">
      <c r="I80" s="28">
        <v>0.66</v>
      </c>
      <c r="J80" t="s">
        <v>30</v>
      </c>
    </row>
    <row r="81" spans="9:10" x14ac:dyDescent="0.25">
      <c r="I81" s="28">
        <v>0.67</v>
      </c>
      <c r="J81" t="s">
        <v>30</v>
      </c>
    </row>
    <row r="82" spans="9:10" x14ac:dyDescent="0.25">
      <c r="I82" s="28">
        <v>0.68</v>
      </c>
      <c r="J82" t="s">
        <v>30</v>
      </c>
    </row>
    <row r="83" spans="9:10" x14ac:dyDescent="0.25">
      <c r="I83" s="28">
        <v>0.69</v>
      </c>
      <c r="J83" t="s">
        <v>30</v>
      </c>
    </row>
    <row r="84" spans="9:10" x14ac:dyDescent="0.25">
      <c r="I84" s="28">
        <v>0.7</v>
      </c>
      <c r="J84" t="s">
        <v>30</v>
      </c>
    </row>
    <row r="85" spans="9:10" x14ac:dyDescent="0.25">
      <c r="I85" s="28">
        <v>0.71</v>
      </c>
      <c r="J85" t="s">
        <v>30</v>
      </c>
    </row>
    <row r="86" spans="9:10" x14ac:dyDescent="0.25">
      <c r="I86" s="28">
        <v>0.72</v>
      </c>
      <c r="J86" t="s">
        <v>30</v>
      </c>
    </row>
    <row r="87" spans="9:10" x14ac:dyDescent="0.25">
      <c r="I87" s="28">
        <v>0.73</v>
      </c>
      <c r="J87" t="s">
        <v>30</v>
      </c>
    </row>
    <row r="88" spans="9:10" x14ac:dyDescent="0.25">
      <c r="I88" s="28">
        <v>0.74</v>
      </c>
      <c r="J88" t="s">
        <v>30</v>
      </c>
    </row>
    <row r="89" spans="9:10" x14ac:dyDescent="0.25">
      <c r="I89" s="28">
        <v>0.75</v>
      </c>
      <c r="J89" t="s">
        <v>30</v>
      </c>
    </row>
    <row r="90" spans="9:10" x14ac:dyDescent="0.25">
      <c r="I90" s="28">
        <v>0.76</v>
      </c>
      <c r="J90" t="s">
        <v>30</v>
      </c>
    </row>
    <row r="91" spans="9:10" x14ac:dyDescent="0.25">
      <c r="I91" s="28">
        <v>0.77</v>
      </c>
      <c r="J91" t="s">
        <v>30</v>
      </c>
    </row>
    <row r="92" spans="9:10" x14ac:dyDescent="0.25">
      <c r="I92" s="28">
        <v>0.78</v>
      </c>
      <c r="J92" t="s">
        <v>30</v>
      </c>
    </row>
    <row r="93" spans="9:10" x14ac:dyDescent="0.25">
      <c r="I93" s="28">
        <v>0.79</v>
      </c>
      <c r="J93" t="s">
        <v>30</v>
      </c>
    </row>
    <row r="94" spans="9:10" x14ac:dyDescent="0.25">
      <c r="I94" s="28">
        <v>0.8</v>
      </c>
      <c r="J94" t="s">
        <v>30</v>
      </c>
    </row>
    <row r="95" spans="9:10" x14ac:dyDescent="0.25">
      <c r="I95" s="28">
        <v>0.81</v>
      </c>
      <c r="J95" t="s">
        <v>30</v>
      </c>
    </row>
    <row r="96" spans="9:10" x14ac:dyDescent="0.25">
      <c r="I96" s="28">
        <v>0.82</v>
      </c>
      <c r="J96" t="s">
        <v>30</v>
      </c>
    </row>
    <row r="97" spans="9:10" x14ac:dyDescent="0.25">
      <c r="I97" s="28">
        <v>0.83</v>
      </c>
      <c r="J97" t="s">
        <v>30</v>
      </c>
    </row>
    <row r="98" spans="9:10" x14ac:dyDescent="0.25">
      <c r="I98" s="28">
        <v>0.84</v>
      </c>
      <c r="J98" t="s">
        <v>30</v>
      </c>
    </row>
    <row r="99" spans="9:10" x14ac:dyDescent="0.25">
      <c r="I99" s="28">
        <v>0.85</v>
      </c>
      <c r="J99" t="s">
        <v>30</v>
      </c>
    </row>
    <row r="100" spans="9:10" x14ac:dyDescent="0.25">
      <c r="I100" s="28">
        <v>0.86</v>
      </c>
      <c r="J100" t="s">
        <v>30</v>
      </c>
    </row>
    <row r="101" spans="9:10" x14ac:dyDescent="0.25">
      <c r="I101" s="28">
        <v>0.87</v>
      </c>
      <c r="J101" t="s">
        <v>30</v>
      </c>
    </row>
    <row r="102" spans="9:10" x14ac:dyDescent="0.25">
      <c r="I102" s="28">
        <v>0.88</v>
      </c>
      <c r="J102" t="s">
        <v>30</v>
      </c>
    </row>
    <row r="103" spans="9:10" x14ac:dyDescent="0.25">
      <c r="I103" s="28">
        <v>0.89</v>
      </c>
      <c r="J103" t="s">
        <v>30</v>
      </c>
    </row>
    <row r="104" spans="9:10" x14ac:dyDescent="0.25">
      <c r="I104" s="28">
        <v>0.9</v>
      </c>
      <c r="J104" t="s">
        <v>30</v>
      </c>
    </row>
    <row r="105" spans="9:10" x14ac:dyDescent="0.25">
      <c r="I105" s="28">
        <v>0.91</v>
      </c>
      <c r="J105" t="s">
        <v>30</v>
      </c>
    </row>
    <row r="106" spans="9:10" x14ac:dyDescent="0.25">
      <c r="I106" s="28">
        <v>0.92</v>
      </c>
      <c r="J106" t="s">
        <v>30</v>
      </c>
    </row>
    <row r="107" spans="9:10" x14ac:dyDescent="0.25">
      <c r="I107" s="28">
        <v>0.93</v>
      </c>
      <c r="J107" t="s">
        <v>30</v>
      </c>
    </row>
    <row r="108" spans="9:10" x14ac:dyDescent="0.25">
      <c r="I108" s="28">
        <v>0.94</v>
      </c>
      <c r="J108" t="s">
        <v>30</v>
      </c>
    </row>
    <row r="109" spans="9:10" x14ac:dyDescent="0.25">
      <c r="I109" s="28">
        <v>0.95</v>
      </c>
      <c r="J109" t="s">
        <v>30</v>
      </c>
    </row>
    <row r="110" spans="9:10" x14ac:dyDescent="0.25">
      <c r="I110" s="28">
        <v>0.96</v>
      </c>
      <c r="J110" t="s">
        <v>30</v>
      </c>
    </row>
    <row r="111" spans="9:10" x14ac:dyDescent="0.25">
      <c r="I111" s="28">
        <v>0.97</v>
      </c>
      <c r="J111" t="s">
        <v>30</v>
      </c>
    </row>
    <row r="112" spans="9:10" x14ac:dyDescent="0.25">
      <c r="I112" s="28">
        <v>0.98</v>
      </c>
      <c r="J112" t="s">
        <v>30</v>
      </c>
    </row>
    <row r="113" spans="9:10" x14ac:dyDescent="0.25">
      <c r="I113" s="28">
        <v>0.99</v>
      </c>
      <c r="J113" t="s">
        <v>30</v>
      </c>
    </row>
    <row r="114" spans="9:10" x14ac:dyDescent="0.25">
      <c r="I114" s="28">
        <v>1</v>
      </c>
      <c r="J114" t="s">
        <v>30</v>
      </c>
    </row>
    <row r="115" spans="9:10" x14ac:dyDescent="0.25">
      <c r="I115" s="28">
        <v>1.01</v>
      </c>
      <c r="J115" t="s">
        <v>30</v>
      </c>
    </row>
    <row r="116" spans="9:10" x14ac:dyDescent="0.25">
      <c r="I116" s="28">
        <v>1.02</v>
      </c>
      <c r="J116" t="s">
        <v>30</v>
      </c>
    </row>
    <row r="117" spans="9:10" x14ac:dyDescent="0.25">
      <c r="I117" s="28">
        <v>1.03</v>
      </c>
      <c r="J117" t="s">
        <v>30</v>
      </c>
    </row>
    <row r="118" spans="9:10" x14ac:dyDescent="0.25">
      <c r="I118" s="28">
        <v>1.04</v>
      </c>
      <c r="J118" t="s">
        <v>30</v>
      </c>
    </row>
    <row r="119" spans="9:10" x14ac:dyDescent="0.25">
      <c r="I119" s="28">
        <v>1.05</v>
      </c>
      <c r="J119" t="s">
        <v>30</v>
      </c>
    </row>
    <row r="120" spans="9:10" x14ac:dyDescent="0.25">
      <c r="I120" s="28">
        <v>1.06</v>
      </c>
      <c r="J120" t="s">
        <v>30</v>
      </c>
    </row>
    <row r="121" spans="9:10" x14ac:dyDescent="0.25">
      <c r="I121" s="28">
        <v>1.07</v>
      </c>
      <c r="J121" t="s">
        <v>30</v>
      </c>
    </row>
    <row r="122" spans="9:10" x14ac:dyDescent="0.25">
      <c r="I122" s="28">
        <v>1.08</v>
      </c>
      <c r="J122" t="s">
        <v>30</v>
      </c>
    </row>
    <row r="123" spans="9:10" x14ac:dyDescent="0.25">
      <c r="I123" s="28">
        <v>1.0900000000000001</v>
      </c>
      <c r="J123" t="s">
        <v>30</v>
      </c>
    </row>
    <row r="124" spans="9:10" x14ac:dyDescent="0.25">
      <c r="I124" s="28">
        <v>1.1000000000000001</v>
      </c>
      <c r="J124" t="s">
        <v>30</v>
      </c>
    </row>
    <row r="125" spans="9:10" x14ac:dyDescent="0.25">
      <c r="I125" s="28">
        <v>1.1100000000000001</v>
      </c>
      <c r="J125" t="s">
        <v>30</v>
      </c>
    </row>
    <row r="126" spans="9:10" x14ac:dyDescent="0.25">
      <c r="I126" s="28">
        <v>1.1200000000000001</v>
      </c>
      <c r="J126" t="s">
        <v>30</v>
      </c>
    </row>
    <row r="127" spans="9:10" x14ac:dyDescent="0.25">
      <c r="I127" s="28">
        <v>1.1299999999999999</v>
      </c>
      <c r="J127" t="s">
        <v>30</v>
      </c>
    </row>
    <row r="128" spans="9:10" x14ac:dyDescent="0.25">
      <c r="I128" s="28">
        <v>1.1399999999999999</v>
      </c>
      <c r="J128" t="s">
        <v>30</v>
      </c>
    </row>
    <row r="129" spans="9:10" x14ac:dyDescent="0.25">
      <c r="I129" s="28">
        <v>1.1499999999999999</v>
      </c>
      <c r="J129" t="s">
        <v>30</v>
      </c>
    </row>
    <row r="130" spans="9:10" x14ac:dyDescent="0.25">
      <c r="I130" s="28">
        <v>1.1599999999999999</v>
      </c>
      <c r="J130" t="s">
        <v>30</v>
      </c>
    </row>
    <row r="131" spans="9:10" x14ac:dyDescent="0.25">
      <c r="I131" s="28">
        <v>1.17</v>
      </c>
      <c r="J131" t="s">
        <v>30</v>
      </c>
    </row>
    <row r="132" spans="9:10" x14ac:dyDescent="0.25">
      <c r="I132" s="28">
        <v>1.18</v>
      </c>
      <c r="J132" t="s">
        <v>30</v>
      </c>
    </row>
    <row r="133" spans="9:10" x14ac:dyDescent="0.25">
      <c r="I133" s="28">
        <v>1.19</v>
      </c>
      <c r="J133" t="s">
        <v>30</v>
      </c>
    </row>
    <row r="134" spans="9:10" x14ac:dyDescent="0.25">
      <c r="I134" s="28">
        <v>1.2</v>
      </c>
      <c r="J134" t="s">
        <v>30</v>
      </c>
    </row>
    <row r="135" spans="9:10" x14ac:dyDescent="0.25">
      <c r="I135" s="28">
        <v>1.21</v>
      </c>
      <c r="J135" t="s">
        <v>30</v>
      </c>
    </row>
    <row r="136" spans="9:10" x14ac:dyDescent="0.25">
      <c r="I136" s="28">
        <v>1.22</v>
      </c>
      <c r="J136" t="s">
        <v>30</v>
      </c>
    </row>
    <row r="137" spans="9:10" x14ac:dyDescent="0.25">
      <c r="I137" s="28">
        <v>1.23</v>
      </c>
      <c r="J137" t="s">
        <v>30</v>
      </c>
    </row>
    <row r="138" spans="9:10" x14ac:dyDescent="0.25">
      <c r="I138" s="28">
        <v>1.24</v>
      </c>
      <c r="J138" t="s">
        <v>30</v>
      </c>
    </row>
    <row r="139" spans="9:10" x14ac:dyDescent="0.25">
      <c r="I139" s="28">
        <v>1.25</v>
      </c>
      <c r="J139" t="s">
        <v>30</v>
      </c>
    </row>
    <row r="140" spans="9:10" x14ac:dyDescent="0.25">
      <c r="I140" s="28">
        <v>1.26</v>
      </c>
      <c r="J140" t="s">
        <v>30</v>
      </c>
    </row>
    <row r="141" spans="9:10" x14ac:dyDescent="0.25">
      <c r="I141" s="28">
        <v>1.27</v>
      </c>
      <c r="J141" t="s">
        <v>30</v>
      </c>
    </row>
    <row r="142" spans="9:10" x14ac:dyDescent="0.25">
      <c r="I142" s="28">
        <v>1.28</v>
      </c>
      <c r="J142" t="s">
        <v>30</v>
      </c>
    </row>
    <row r="143" spans="9:10" x14ac:dyDescent="0.25">
      <c r="I143" s="28">
        <v>1.29</v>
      </c>
      <c r="J143" t="s">
        <v>30</v>
      </c>
    </row>
    <row r="144" spans="9:10" x14ac:dyDescent="0.25">
      <c r="I144" s="28">
        <v>1.3</v>
      </c>
      <c r="J144" t="s">
        <v>30</v>
      </c>
    </row>
    <row r="145" spans="9:10" x14ac:dyDescent="0.25">
      <c r="I145" s="28">
        <v>1.31</v>
      </c>
      <c r="J145" t="s">
        <v>30</v>
      </c>
    </row>
    <row r="146" spans="9:10" x14ac:dyDescent="0.25">
      <c r="I146" s="28">
        <v>1.32</v>
      </c>
      <c r="J146" t="s">
        <v>30</v>
      </c>
    </row>
    <row r="147" spans="9:10" x14ac:dyDescent="0.25">
      <c r="I147" s="28">
        <v>1.33</v>
      </c>
      <c r="J147" t="s">
        <v>30</v>
      </c>
    </row>
    <row r="148" spans="9:10" x14ac:dyDescent="0.25">
      <c r="I148" s="28">
        <v>1.34</v>
      </c>
      <c r="J148" t="s">
        <v>30</v>
      </c>
    </row>
    <row r="149" spans="9:10" x14ac:dyDescent="0.25">
      <c r="I149" s="28">
        <v>1.35</v>
      </c>
      <c r="J149" t="s">
        <v>30</v>
      </c>
    </row>
    <row r="150" spans="9:10" x14ac:dyDescent="0.25">
      <c r="I150" s="28">
        <v>1.36</v>
      </c>
      <c r="J150" t="s">
        <v>30</v>
      </c>
    </row>
    <row r="151" spans="9:10" x14ac:dyDescent="0.25">
      <c r="I151" s="28">
        <v>1.37</v>
      </c>
      <c r="J151" t="s">
        <v>30</v>
      </c>
    </row>
    <row r="152" spans="9:10" x14ac:dyDescent="0.25">
      <c r="I152" s="28">
        <v>1.38</v>
      </c>
      <c r="J152" t="s">
        <v>30</v>
      </c>
    </row>
    <row r="153" spans="9:10" x14ac:dyDescent="0.25">
      <c r="I153" s="28">
        <v>1.39</v>
      </c>
      <c r="J153" t="s">
        <v>30</v>
      </c>
    </row>
    <row r="154" spans="9:10" x14ac:dyDescent="0.25">
      <c r="I154" s="28">
        <v>1.4</v>
      </c>
      <c r="J154" t="s">
        <v>30</v>
      </c>
    </row>
    <row r="155" spans="9:10" x14ac:dyDescent="0.25">
      <c r="I155" s="28">
        <v>1.41</v>
      </c>
      <c r="J155" t="s">
        <v>30</v>
      </c>
    </row>
    <row r="156" spans="9:10" x14ac:dyDescent="0.25">
      <c r="I156" s="28">
        <v>1.42</v>
      </c>
      <c r="J156" t="s">
        <v>30</v>
      </c>
    </row>
    <row r="157" spans="9:10" x14ac:dyDescent="0.25">
      <c r="I157" s="28">
        <v>1.43</v>
      </c>
      <c r="J157" t="s">
        <v>30</v>
      </c>
    </row>
    <row r="158" spans="9:10" x14ac:dyDescent="0.25">
      <c r="I158" s="28">
        <v>1.44</v>
      </c>
      <c r="J158" t="s">
        <v>30</v>
      </c>
    </row>
    <row r="159" spans="9:10" x14ac:dyDescent="0.25">
      <c r="I159" s="28">
        <v>1.45</v>
      </c>
      <c r="J159" t="s">
        <v>30</v>
      </c>
    </row>
    <row r="160" spans="9:10" x14ac:dyDescent="0.25">
      <c r="I160" s="28">
        <v>1.46</v>
      </c>
      <c r="J160" t="s">
        <v>30</v>
      </c>
    </row>
    <row r="161" spans="9:10" x14ac:dyDescent="0.25">
      <c r="I161" s="28">
        <v>1.47</v>
      </c>
      <c r="J161" t="s">
        <v>30</v>
      </c>
    </row>
    <row r="162" spans="9:10" x14ac:dyDescent="0.25">
      <c r="I162" s="28">
        <v>1.48</v>
      </c>
      <c r="J162" t="s">
        <v>30</v>
      </c>
    </row>
    <row r="163" spans="9:10" x14ac:dyDescent="0.25">
      <c r="I163" s="28">
        <v>1.49</v>
      </c>
      <c r="J163" t="s">
        <v>30</v>
      </c>
    </row>
    <row r="164" spans="9:10" x14ac:dyDescent="0.25">
      <c r="I164" s="28">
        <v>1.5</v>
      </c>
      <c r="J164" t="s">
        <v>31</v>
      </c>
    </row>
    <row r="165" spans="9:10" x14ac:dyDescent="0.25">
      <c r="I165" s="28">
        <v>1.51</v>
      </c>
      <c r="J165" t="s">
        <v>31</v>
      </c>
    </row>
    <row r="166" spans="9:10" x14ac:dyDescent="0.25">
      <c r="I166" s="28">
        <v>1.52</v>
      </c>
      <c r="J166" t="s">
        <v>31</v>
      </c>
    </row>
    <row r="167" spans="9:10" x14ac:dyDescent="0.25">
      <c r="I167" s="28">
        <v>1.53</v>
      </c>
      <c r="J167" t="s">
        <v>31</v>
      </c>
    </row>
    <row r="168" spans="9:10" x14ac:dyDescent="0.25">
      <c r="I168" s="28">
        <v>1.54</v>
      </c>
      <c r="J168" t="s">
        <v>31</v>
      </c>
    </row>
    <row r="169" spans="9:10" x14ac:dyDescent="0.25">
      <c r="I169" s="28">
        <v>1.55</v>
      </c>
      <c r="J169" t="s">
        <v>31</v>
      </c>
    </row>
    <row r="170" spans="9:10" x14ac:dyDescent="0.25">
      <c r="I170" s="28">
        <v>1.56</v>
      </c>
      <c r="J170" t="s">
        <v>31</v>
      </c>
    </row>
    <row r="171" spans="9:10" x14ac:dyDescent="0.25">
      <c r="I171" s="28">
        <v>1.57</v>
      </c>
      <c r="J171" t="s">
        <v>31</v>
      </c>
    </row>
    <row r="172" spans="9:10" x14ac:dyDescent="0.25">
      <c r="I172" s="28">
        <v>1.58</v>
      </c>
      <c r="J172" t="s">
        <v>31</v>
      </c>
    </row>
    <row r="173" spans="9:10" x14ac:dyDescent="0.25">
      <c r="I173" s="28">
        <v>1.59</v>
      </c>
      <c r="J173" t="s">
        <v>31</v>
      </c>
    </row>
    <row r="174" spans="9:10" x14ac:dyDescent="0.25">
      <c r="I174" s="28">
        <v>1.6</v>
      </c>
      <c r="J174" t="s">
        <v>31</v>
      </c>
    </row>
    <row r="175" spans="9:10" x14ac:dyDescent="0.25">
      <c r="I175" s="28">
        <v>1.61</v>
      </c>
      <c r="J175" t="s">
        <v>31</v>
      </c>
    </row>
    <row r="176" spans="9:10" x14ac:dyDescent="0.25">
      <c r="I176" s="28">
        <v>1.62</v>
      </c>
      <c r="J176" t="s">
        <v>31</v>
      </c>
    </row>
    <row r="177" spans="9:10" x14ac:dyDescent="0.25">
      <c r="I177" s="28">
        <v>1.63</v>
      </c>
      <c r="J177" t="s">
        <v>31</v>
      </c>
    </row>
    <row r="178" spans="9:10" x14ac:dyDescent="0.25">
      <c r="I178" s="28">
        <v>1.64</v>
      </c>
      <c r="J178" t="s">
        <v>31</v>
      </c>
    </row>
    <row r="179" spans="9:10" x14ac:dyDescent="0.25">
      <c r="I179" s="28">
        <v>1.65</v>
      </c>
      <c r="J179" t="s">
        <v>31</v>
      </c>
    </row>
    <row r="180" spans="9:10" x14ac:dyDescent="0.25">
      <c r="I180" s="28">
        <v>1.66</v>
      </c>
      <c r="J180" t="s">
        <v>31</v>
      </c>
    </row>
    <row r="181" spans="9:10" x14ac:dyDescent="0.25">
      <c r="I181" s="28">
        <v>1.67</v>
      </c>
      <c r="J181" t="s">
        <v>31</v>
      </c>
    </row>
    <row r="182" spans="9:10" x14ac:dyDescent="0.25">
      <c r="I182" s="28">
        <v>1.68</v>
      </c>
      <c r="J182" t="s">
        <v>31</v>
      </c>
    </row>
    <row r="183" spans="9:10" x14ac:dyDescent="0.25">
      <c r="I183" s="28">
        <v>1.69</v>
      </c>
      <c r="J183" t="s">
        <v>31</v>
      </c>
    </row>
    <row r="184" spans="9:10" x14ac:dyDescent="0.25">
      <c r="I184" s="28">
        <v>1.7</v>
      </c>
      <c r="J184" t="s">
        <v>31</v>
      </c>
    </row>
    <row r="185" spans="9:10" x14ac:dyDescent="0.25">
      <c r="I185" s="28">
        <v>1.71</v>
      </c>
      <c r="J185" t="s">
        <v>31</v>
      </c>
    </row>
    <row r="186" spans="9:10" x14ac:dyDescent="0.25">
      <c r="I186" s="28">
        <v>1.72</v>
      </c>
      <c r="J186" t="s">
        <v>31</v>
      </c>
    </row>
    <row r="187" spans="9:10" x14ac:dyDescent="0.25">
      <c r="I187" s="28">
        <v>1.73</v>
      </c>
      <c r="J187" t="s">
        <v>31</v>
      </c>
    </row>
    <row r="188" spans="9:10" x14ac:dyDescent="0.25">
      <c r="I188" s="28">
        <v>1.74</v>
      </c>
      <c r="J188" t="s">
        <v>31</v>
      </c>
    </row>
    <row r="189" spans="9:10" x14ac:dyDescent="0.25">
      <c r="I189" s="28">
        <v>1.75</v>
      </c>
      <c r="J189" t="s">
        <v>31</v>
      </c>
    </row>
    <row r="190" spans="9:10" x14ac:dyDescent="0.25">
      <c r="I190" s="28">
        <v>1.76</v>
      </c>
      <c r="J190" t="s">
        <v>31</v>
      </c>
    </row>
    <row r="191" spans="9:10" x14ac:dyDescent="0.25">
      <c r="I191" s="28">
        <v>1.77</v>
      </c>
      <c r="J191" t="s">
        <v>31</v>
      </c>
    </row>
    <row r="192" spans="9:10" x14ac:dyDescent="0.25">
      <c r="I192" s="28">
        <v>1.78</v>
      </c>
      <c r="J192" t="s">
        <v>31</v>
      </c>
    </row>
    <row r="193" spans="9:10" x14ac:dyDescent="0.25">
      <c r="I193" s="28">
        <v>1.79</v>
      </c>
      <c r="J193" t="s">
        <v>31</v>
      </c>
    </row>
    <row r="194" spans="9:10" x14ac:dyDescent="0.25">
      <c r="I194" s="28">
        <v>1.8</v>
      </c>
      <c r="J194" t="s">
        <v>31</v>
      </c>
    </row>
    <row r="195" spans="9:10" x14ac:dyDescent="0.25">
      <c r="I195" s="28">
        <v>1.81</v>
      </c>
      <c r="J195" t="s">
        <v>31</v>
      </c>
    </row>
    <row r="196" spans="9:10" x14ac:dyDescent="0.25">
      <c r="I196" s="28">
        <v>1.82</v>
      </c>
      <c r="J196" t="s">
        <v>31</v>
      </c>
    </row>
    <row r="197" spans="9:10" x14ac:dyDescent="0.25">
      <c r="I197" s="28">
        <v>1.83</v>
      </c>
      <c r="J197" t="s">
        <v>31</v>
      </c>
    </row>
    <row r="198" spans="9:10" x14ac:dyDescent="0.25">
      <c r="I198" s="28">
        <v>1.84</v>
      </c>
      <c r="J198" t="s">
        <v>31</v>
      </c>
    </row>
    <row r="199" spans="9:10" x14ac:dyDescent="0.25">
      <c r="I199" s="28">
        <v>1.85</v>
      </c>
      <c r="J199" t="s">
        <v>31</v>
      </c>
    </row>
    <row r="200" spans="9:10" x14ac:dyDescent="0.25">
      <c r="I200" s="28">
        <v>1.86</v>
      </c>
      <c r="J200" t="s">
        <v>31</v>
      </c>
    </row>
    <row r="201" spans="9:10" x14ac:dyDescent="0.25">
      <c r="I201" s="28">
        <v>1.87</v>
      </c>
      <c r="J201" t="s">
        <v>31</v>
      </c>
    </row>
    <row r="202" spans="9:10" x14ac:dyDescent="0.25">
      <c r="I202" s="28">
        <v>1.88</v>
      </c>
      <c r="J202" t="s">
        <v>31</v>
      </c>
    </row>
    <row r="203" spans="9:10" x14ac:dyDescent="0.25">
      <c r="I203" s="28">
        <v>1.89</v>
      </c>
      <c r="J203" t="s">
        <v>31</v>
      </c>
    </row>
    <row r="204" spans="9:10" x14ac:dyDescent="0.25">
      <c r="I204" s="28">
        <v>1.9</v>
      </c>
      <c r="J204" t="s">
        <v>31</v>
      </c>
    </row>
    <row r="205" spans="9:10" x14ac:dyDescent="0.25">
      <c r="I205" s="28">
        <v>1.91</v>
      </c>
      <c r="J205" t="s">
        <v>31</v>
      </c>
    </row>
    <row r="206" spans="9:10" x14ac:dyDescent="0.25">
      <c r="I206" s="28">
        <v>1.92</v>
      </c>
      <c r="J206" t="s">
        <v>31</v>
      </c>
    </row>
    <row r="207" spans="9:10" x14ac:dyDescent="0.25">
      <c r="I207" s="28">
        <v>1.93</v>
      </c>
      <c r="J207" t="s">
        <v>31</v>
      </c>
    </row>
    <row r="208" spans="9:10" x14ac:dyDescent="0.25">
      <c r="I208" s="28">
        <v>1.94</v>
      </c>
      <c r="J208" t="s">
        <v>31</v>
      </c>
    </row>
    <row r="209" spans="9:10" x14ac:dyDescent="0.25">
      <c r="I209" s="28">
        <v>1.95</v>
      </c>
      <c r="J209" t="s">
        <v>31</v>
      </c>
    </row>
    <row r="210" spans="9:10" x14ac:dyDescent="0.25">
      <c r="I210" s="28">
        <v>1.96</v>
      </c>
      <c r="J210" t="s">
        <v>31</v>
      </c>
    </row>
    <row r="211" spans="9:10" x14ac:dyDescent="0.25">
      <c r="I211" s="28">
        <v>1.97</v>
      </c>
      <c r="J211" t="s">
        <v>31</v>
      </c>
    </row>
    <row r="212" spans="9:10" x14ac:dyDescent="0.25">
      <c r="I212" s="28">
        <v>1.98</v>
      </c>
      <c r="J212" t="s">
        <v>31</v>
      </c>
    </row>
    <row r="213" spans="9:10" x14ac:dyDescent="0.25">
      <c r="I213" s="28">
        <v>1.99</v>
      </c>
      <c r="J213" t="s">
        <v>31</v>
      </c>
    </row>
    <row r="214" spans="9:10" x14ac:dyDescent="0.25">
      <c r="I214" s="28">
        <v>2</v>
      </c>
      <c r="J214" t="s">
        <v>31</v>
      </c>
    </row>
    <row r="215" spans="9:10" x14ac:dyDescent="0.25">
      <c r="I215" s="28">
        <v>2.0099999999999998</v>
      </c>
      <c r="J215" t="s">
        <v>31</v>
      </c>
    </row>
    <row r="216" spans="9:10" x14ac:dyDescent="0.25">
      <c r="I216" s="28">
        <v>2.02</v>
      </c>
      <c r="J216" t="s">
        <v>31</v>
      </c>
    </row>
    <row r="217" spans="9:10" x14ac:dyDescent="0.25">
      <c r="I217" s="28">
        <v>2.0299999999999998</v>
      </c>
      <c r="J217" t="s">
        <v>31</v>
      </c>
    </row>
    <row r="218" spans="9:10" x14ac:dyDescent="0.25">
      <c r="I218" s="28">
        <v>2.04</v>
      </c>
      <c r="J218" t="s">
        <v>31</v>
      </c>
    </row>
    <row r="219" spans="9:10" x14ac:dyDescent="0.25">
      <c r="I219" s="28">
        <v>2.0499999999999998</v>
      </c>
      <c r="J219" t="s">
        <v>31</v>
      </c>
    </row>
    <row r="220" spans="9:10" x14ac:dyDescent="0.25">
      <c r="I220" s="28">
        <v>2.06</v>
      </c>
      <c r="J220" t="s">
        <v>31</v>
      </c>
    </row>
    <row r="221" spans="9:10" x14ac:dyDescent="0.25">
      <c r="I221" s="28">
        <v>2.0699999999999998</v>
      </c>
      <c r="J221" t="s">
        <v>31</v>
      </c>
    </row>
    <row r="222" spans="9:10" x14ac:dyDescent="0.25">
      <c r="I222" s="28">
        <v>2.08</v>
      </c>
      <c r="J222" t="s">
        <v>31</v>
      </c>
    </row>
    <row r="223" spans="9:10" x14ac:dyDescent="0.25">
      <c r="I223" s="28">
        <v>2.09</v>
      </c>
      <c r="J223" t="s">
        <v>31</v>
      </c>
    </row>
    <row r="224" spans="9:10" x14ac:dyDescent="0.25">
      <c r="I224" s="28">
        <v>2.1</v>
      </c>
      <c r="J224" t="s">
        <v>31</v>
      </c>
    </row>
    <row r="225" spans="9:10" x14ac:dyDescent="0.25">
      <c r="I225" s="28">
        <v>2.11</v>
      </c>
      <c r="J225" t="s">
        <v>31</v>
      </c>
    </row>
    <row r="226" spans="9:10" x14ac:dyDescent="0.25">
      <c r="I226" s="28">
        <v>2.12</v>
      </c>
      <c r="J226" t="s">
        <v>31</v>
      </c>
    </row>
    <row r="227" spans="9:10" x14ac:dyDescent="0.25">
      <c r="I227" s="28">
        <v>2.13</v>
      </c>
      <c r="J227" t="s">
        <v>31</v>
      </c>
    </row>
    <row r="228" spans="9:10" x14ac:dyDescent="0.25">
      <c r="I228" s="28">
        <v>2.14</v>
      </c>
      <c r="J228" t="s">
        <v>31</v>
      </c>
    </row>
    <row r="229" spans="9:10" x14ac:dyDescent="0.25">
      <c r="I229" s="28">
        <v>2.15</v>
      </c>
      <c r="J229" t="s">
        <v>31</v>
      </c>
    </row>
    <row r="230" spans="9:10" x14ac:dyDescent="0.25">
      <c r="I230" s="28">
        <v>2.16</v>
      </c>
      <c r="J230" t="s">
        <v>31</v>
      </c>
    </row>
    <row r="231" spans="9:10" x14ac:dyDescent="0.25">
      <c r="I231" s="28">
        <v>2.17</v>
      </c>
      <c r="J231" t="s">
        <v>31</v>
      </c>
    </row>
    <row r="232" spans="9:10" x14ac:dyDescent="0.25">
      <c r="I232" s="28">
        <v>2.1800000000000002</v>
      </c>
      <c r="J232" t="s">
        <v>31</v>
      </c>
    </row>
    <row r="233" spans="9:10" x14ac:dyDescent="0.25">
      <c r="I233" s="28">
        <v>2.19</v>
      </c>
      <c r="J233" t="s">
        <v>31</v>
      </c>
    </row>
    <row r="234" spans="9:10" x14ac:dyDescent="0.25">
      <c r="I234" s="28">
        <v>2.2000000000000002</v>
      </c>
      <c r="J234" t="s">
        <v>31</v>
      </c>
    </row>
    <row r="235" spans="9:10" x14ac:dyDescent="0.25">
      <c r="I235" s="28">
        <v>2.21</v>
      </c>
      <c r="J235" t="s">
        <v>31</v>
      </c>
    </row>
    <row r="236" spans="9:10" x14ac:dyDescent="0.25">
      <c r="I236" s="28">
        <v>2.2200000000000002</v>
      </c>
      <c r="J236" t="s">
        <v>31</v>
      </c>
    </row>
    <row r="237" spans="9:10" x14ac:dyDescent="0.25">
      <c r="I237" s="28">
        <v>2.23</v>
      </c>
      <c r="J237" t="s">
        <v>31</v>
      </c>
    </row>
    <row r="238" spans="9:10" x14ac:dyDescent="0.25">
      <c r="I238" s="28">
        <v>2.2400000000000002</v>
      </c>
      <c r="J238" t="s">
        <v>31</v>
      </c>
    </row>
    <row r="239" spans="9:10" x14ac:dyDescent="0.25">
      <c r="I239" s="28">
        <v>2.25</v>
      </c>
      <c r="J239" t="s">
        <v>31</v>
      </c>
    </row>
    <row r="240" spans="9:10" x14ac:dyDescent="0.25">
      <c r="I240" s="28">
        <v>2.2599999999999998</v>
      </c>
      <c r="J240" t="s">
        <v>31</v>
      </c>
    </row>
    <row r="241" spans="9:10" x14ac:dyDescent="0.25">
      <c r="I241" s="28">
        <v>2.27</v>
      </c>
      <c r="J241" t="s">
        <v>31</v>
      </c>
    </row>
    <row r="242" spans="9:10" x14ac:dyDescent="0.25">
      <c r="I242" s="28">
        <v>2.2799999999999998</v>
      </c>
      <c r="J242" t="s">
        <v>31</v>
      </c>
    </row>
    <row r="243" spans="9:10" x14ac:dyDescent="0.25">
      <c r="I243" s="28">
        <v>2.29</v>
      </c>
      <c r="J243" t="s">
        <v>31</v>
      </c>
    </row>
    <row r="244" spans="9:10" x14ac:dyDescent="0.25">
      <c r="I244" s="28">
        <v>2.2999999999999998</v>
      </c>
      <c r="J244" t="s">
        <v>31</v>
      </c>
    </row>
    <row r="245" spans="9:10" x14ac:dyDescent="0.25">
      <c r="I245" s="28">
        <v>2.31</v>
      </c>
      <c r="J245" t="s">
        <v>31</v>
      </c>
    </row>
    <row r="246" spans="9:10" x14ac:dyDescent="0.25">
      <c r="I246" s="28">
        <v>2.3199999999999998</v>
      </c>
      <c r="J246" t="s">
        <v>31</v>
      </c>
    </row>
    <row r="247" spans="9:10" x14ac:dyDescent="0.25">
      <c r="I247" s="28">
        <v>2.33</v>
      </c>
      <c r="J247" t="s">
        <v>31</v>
      </c>
    </row>
    <row r="248" spans="9:10" x14ac:dyDescent="0.25">
      <c r="I248" s="28">
        <v>2.34</v>
      </c>
      <c r="J248" t="s">
        <v>31</v>
      </c>
    </row>
    <row r="249" spans="9:10" x14ac:dyDescent="0.25">
      <c r="I249" s="28">
        <v>2.35</v>
      </c>
      <c r="J249" t="s">
        <v>31</v>
      </c>
    </row>
    <row r="250" spans="9:10" x14ac:dyDescent="0.25">
      <c r="I250" s="28">
        <v>2.36</v>
      </c>
      <c r="J250" t="s">
        <v>31</v>
      </c>
    </row>
    <row r="251" spans="9:10" x14ac:dyDescent="0.25">
      <c r="I251" s="28">
        <v>2.37</v>
      </c>
      <c r="J251" t="s">
        <v>31</v>
      </c>
    </row>
    <row r="252" spans="9:10" x14ac:dyDescent="0.25">
      <c r="I252" s="28">
        <v>2.38</v>
      </c>
      <c r="J252" t="s">
        <v>31</v>
      </c>
    </row>
    <row r="253" spans="9:10" x14ac:dyDescent="0.25">
      <c r="I253" s="28">
        <v>2.39</v>
      </c>
      <c r="J253" t="s">
        <v>31</v>
      </c>
    </row>
    <row r="254" spans="9:10" x14ac:dyDescent="0.25">
      <c r="I254" s="28">
        <v>2.4</v>
      </c>
      <c r="J254" t="s">
        <v>31</v>
      </c>
    </row>
    <row r="255" spans="9:10" x14ac:dyDescent="0.25">
      <c r="I255" s="28">
        <v>2.41</v>
      </c>
      <c r="J255" t="s">
        <v>31</v>
      </c>
    </row>
    <row r="256" spans="9:10" x14ac:dyDescent="0.25">
      <c r="I256" s="28">
        <v>2.42</v>
      </c>
      <c r="J256" t="s">
        <v>31</v>
      </c>
    </row>
    <row r="257" spans="9:10" x14ac:dyDescent="0.25">
      <c r="I257" s="28">
        <v>2.4300000000000002</v>
      </c>
      <c r="J257" t="s">
        <v>31</v>
      </c>
    </row>
    <row r="258" spans="9:10" x14ac:dyDescent="0.25">
      <c r="I258" s="28">
        <v>2.44</v>
      </c>
      <c r="J258" t="s">
        <v>31</v>
      </c>
    </row>
    <row r="259" spans="9:10" x14ac:dyDescent="0.25">
      <c r="I259" s="28">
        <v>2.4500000000000002</v>
      </c>
      <c r="J259" t="s">
        <v>31</v>
      </c>
    </row>
    <row r="260" spans="9:10" x14ac:dyDescent="0.25">
      <c r="I260" s="28">
        <v>2.46</v>
      </c>
      <c r="J260" t="s">
        <v>31</v>
      </c>
    </row>
    <row r="261" spans="9:10" x14ac:dyDescent="0.25">
      <c r="I261" s="28">
        <v>2.4700000000000002</v>
      </c>
      <c r="J261" t="s">
        <v>31</v>
      </c>
    </row>
    <row r="262" spans="9:10" x14ac:dyDescent="0.25">
      <c r="I262" s="28">
        <v>2.48</v>
      </c>
      <c r="J262" t="s">
        <v>31</v>
      </c>
    </row>
    <row r="263" spans="9:10" x14ac:dyDescent="0.25">
      <c r="I263" s="28">
        <v>2.4900000000000002</v>
      </c>
      <c r="J263" t="s">
        <v>31</v>
      </c>
    </row>
    <row r="264" spans="9:10" x14ac:dyDescent="0.25">
      <c r="I264" s="28">
        <v>2.5</v>
      </c>
      <c r="J264" t="s">
        <v>32</v>
      </c>
    </row>
    <row r="265" spans="9:10" x14ac:dyDescent="0.25">
      <c r="I265" s="28">
        <v>2.5099999999999998</v>
      </c>
      <c r="J265" t="s">
        <v>32</v>
      </c>
    </row>
    <row r="266" spans="9:10" x14ac:dyDescent="0.25">
      <c r="I266" s="28">
        <v>2.52</v>
      </c>
      <c r="J266" t="s">
        <v>32</v>
      </c>
    </row>
    <row r="267" spans="9:10" x14ac:dyDescent="0.25">
      <c r="I267" s="28">
        <v>2.5299999999999998</v>
      </c>
      <c r="J267" t="s">
        <v>32</v>
      </c>
    </row>
    <row r="268" spans="9:10" x14ac:dyDescent="0.25">
      <c r="I268" s="28">
        <v>2.54</v>
      </c>
      <c r="J268" t="s">
        <v>32</v>
      </c>
    </row>
    <row r="269" spans="9:10" x14ac:dyDescent="0.25">
      <c r="I269" s="28">
        <v>2.5499999999999998</v>
      </c>
      <c r="J269" t="s">
        <v>32</v>
      </c>
    </row>
    <row r="270" spans="9:10" x14ac:dyDescent="0.25">
      <c r="I270" s="28">
        <v>2.56</v>
      </c>
      <c r="J270" t="s">
        <v>32</v>
      </c>
    </row>
    <row r="271" spans="9:10" x14ac:dyDescent="0.25">
      <c r="I271" s="28">
        <v>2.57</v>
      </c>
      <c r="J271" t="s">
        <v>32</v>
      </c>
    </row>
    <row r="272" spans="9:10" x14ac:dyDescent="0.25">
      <c r="I272" s="28">
        <v>2.58</v>
      </c>
      <c r="J272" t="s">
        <v>32</v>
      </c>
    </row>
    <row r="273" spans="9:10" x14ac:dyDescent="0.25">
      <c r="I273" s="28">
        <v>2.59</v>
      </c>
      <c r="J273" t="s">
        <v>32</v>
      </c>
    </row>
    <row r="274" spans="9:10" x14ac:dyDescent="0.25">
      <c r="I274" s="28">
        <v>2.6</v>
      </c>
      <c r="J274" t="s">
        <v>32</v>
      </c>
    </row>
    <row r="275" spans="9:10" x14ac:dyDescent="0.25">
      <c r="I275" s="28">
        <v>2.61</v>
      </c>
      <c r="J275" t="s">
        <v>32</v>
      </c>
    </row>
    <row r="276" spans="9:10" x14ac:dyDescent="0.25">
      <c r="I276" s="28">
        <v>2.62</v>
      </c>
      <c r="J276" t="s">
        <v>32</v>
      </c>
    </row>
    <row r="277" spans="9:10" x14ac:dyDescent="0.25">
      <c r="I277" s="28">
        <v>2.63</v>
      </c>
      <c r="J277" t="s">
        <v>32</v>
      </c>
    </row>
    <row r="278" spans="9:10" x14ac:dyDescent="0.25">
      <c r="I278" s="28">
        <v>2.64</v>
      </c>
      <c r="J278" t="s">
        <v>32</v>
      </c>
    </row>
    <row r="279" spans="9:10" x14ac:dyDescent="0.25">
      <c r="I279" s="28">
        <v>2.65</v>
      </c>
      <c r="J279" t="s">
        <v>32</v>
      </c>
    </row>
    <row r="280" spans="9:10" x14ac:dyDescent="0.25">
      <c r="I280" s="28">
        <v>2.66</v>
      </c>
      <c r="J280" t="s">
        <v>32</v>
      </c>
    </row>
    <row r="281" spans="9:10" x14ac:dyDescent="0.25">
      <c r="I281" s="28">
        <v>2.67</v>
      </c>
      <c r="J281" t="s">
        <v>32</v>
      </c>
    </row>
    <row r="282" spans="9:10" x14ac:dyDescent="0.25">
      <c r="I282" s="28">
        <v>2.68</v>
      </c>
      <c r="J282" t="s">
        <v>32</v>
      </c>
    </row>
    <row r="283" spans="9:10" x14ac:dyDescent="0.25">
      <c r="I283" s="28">
        <v>2.69</v>
      </c>
      <c r="J283" t="s">
        <v>32</v>
      </c>
    </row>
    <row r="284" spans="9:10" x14ac:dyDescent="0.25">
      <c r="I284" s="28">
        <v>2.7</v>
      </c>
      <c r="J284" t="s">
        <v>32</v>
      </c>
    </row>
    <row r="285" spans="9:10" x14ac:dyDescent="0.25">
      <c r="I285" s="28">
        <v>2.71</v>
      </c>
      <c r="J285" t="s">
        <v>32</v>
      </c>
    </row>
    <row r="286" spans="9:10" x14ac:dyDescent="0.25">
      <c r="I286" s="28">
        <v>2.72</v>
      </c>
      <c r="J286" t="s">
        <v>32</v>
      </c>
    </row>
    <row r="287" spans="9:10" x14ac:dyDescent="0.25">
      <c r="I287" s="28">
        <v>2.73</v>
      </c>
      <c r="J287" t="s">
        <v>32</v>
      </c>
    </row>
    <row r="288" spans="9:10" x14ac:dyDescent="0.25">
      <c r="I288" s="28">
        <v>2.74</v>
      </c>
      <c r="J288" t="s">
        <v>32</v>
      </c>
    </row>
    <row r="289" spans="9:10" x14ac:dyDescent="0.25">
      <c r="I289" s="28">
        <v>2.75</v>
      </c>
      <c r="J289" t="s">
        <v>32</v>
      </c>
    </row>
    <row r="290" spans="9:10" x14ac:dyDescent="0.25">
      <c r="I290" s="28">
        <v>2.76</v>
      </c>
      <c r="J290" t="s">
        <v>32</v>
      </c>
    </row>
    <row r="291" spans="9:10" x14ac:dyDescent="0.25">
      <c r="I291" s="28">
        <v>2.77</v>
      </c>
      <c r="J291" t="s">
        <v>32</v>
      </c>
    </row>
    <row r="292" spans="9:10" x14ac:dyDescent="0.25">
      <c r="I292" s="28">
        <v>2.78</v>
      </c>
      <c r="J292" t="s">
        <v>32</v>
      </c>
    </row>
    <row r="293" spans="9:10" x14ac:dyDescent="0.25">
      <c r="I293" s="28">
        <v>2.79</v>
      </c>
      <c r="J293" t="s">
        <v>32</v>
      </c>
    </row>
    <row r="294" spans="9:10" x14ac:dyDescent="0.25">
      <c r="I294" s="28">
        <v>2.8</v>
      </c>
      <c r="J294" t="s">
        <v>32</v>
      </c>
    </row>
    <row r="295" spans="9:10" x14ac:dyDescent="0.25">
      <c r="I295" s="28">
        <v>2.81</v>
      </c>
      <c r="J295" t="s">
        <v>32</v>
      </c>
    </row>
    <row r="296" spans="9:10" x14ac:dyDescent="0.25">
      <c r="I296" s="28">
        <v>2.82</v>
      </c>
      <c r="J296" t="s">
        <v>32</v>
      </c>
    </row>
    <row r="297" spans="9:10" x14ac:dyDescent="0.25">
      <c r="I297" s="28">
        <v>2.83</v>
      </c>
      <c r="J297" t="s">
        <v>32</v>
      </c>
    </row>
    <row r="298" spans="9:10" x14ac:dyDescent="0.25">
      <c r="I298" s="28">
        <v>2.84</v>
      </c>
      <c r="J298" t="s">
        <v>32</v>
      </c>
    </row>
    <row r="299" spans="9:10" x14ac:dyDescent="0.25">
      <c r="I299" s="28">
        <v>2.85</v>
      </c>
      <c r="J299" t="s">
        <v>32</v>
      </c>
    </row>
    <row r="300" spans="9:10" x14ac:dyDescent="0.25">
      <c r="I300" s="28">
        <v>2.86</v>
      </c>
      <c r="J300" t="s">
        <v>32</v>
      </c>
    </row>
    <row r="301" spans="9:10" x14ac:dyDescent="0.25">
      <c r="I301" s="28">
        <v>2.87</v>
      </c>
      <c r="J301" t="s">
        <v>32</v>
      </c>
    </row>
    <row r="302" spans="9:10" x14ac:dyDescent="0.25">
      <c r="I302" s="28">
        <v>2.88</v>
      </c>
      <c r="J302" t="s">
        <v>32</v>
      </c>
    </row>
    <row r="303" spans="9:10" x14ac:dyDescent="0.25">
      <c r="I303" s="28">
        <v>2.89</v>
      </c>
      <c r="J303" t="s">
        <v>32</v>
      </c>
    </row>
    <row r="304" spans="9:10" x14ac:dyDescent="0.25">
      <c r="I304" s="28">
        <v>2.9</v>
      </c>
      <c r="J304" t="s">
        <v>32</v>
      </c>
    </row>
    <row r="305" spans="9:10" x14ac:dyDescent="0.25">
      <c r="I305" s="28">
        <v>2.91</v>
      </c>
      <c r="J305" t="s">
        <v>32</v>
      </c>
    </row>
    <row r="306" spans="9:10" x14ac:dyDescent="0.25">
      <c r="I306" s="28">
        <v>2.92</v>
      </c>
      <c r="J306" t="s">
        <v>32</v>
      </c>
    </row>
    <row r="307" spans="9:10" x14ac:dyDescent="0.25">
      <c r="I307" s="28">
        <v>2.93</v>
      </c>
      <c r="J307" t="s">
        <v>32</v>
      </c>
    </row>
    <row r="308" spans="9:10" x14ac:dyDescent="0.25">
      <c r="I308" s="28">
        <v>2.94</v>
      </c>
      <c r="J308" t="s">
        <v>32</v>
      </c>
    </row>
    <row r="309" spans="9:10" x14ac:dyDescent="0.25">
      <c r="I309" s="28">
        <v>2.95</v>
      </c>
      <c r="J309" t="s">
        <v>32</v>
      </c>
    </row>
    <row r="310" spans="9:10" x14ac:dyDescent="0.25">
      <c r="I310" s="28">
        <v>2.96</v>
      </c>
      <c r="J310" t="s">
        <v>32</v>
      </c>
    </row>
    <row r="311" spans="9:10" x14ac:dyDescent="0.25">
      <c r="I311" s="28">
        <v>2.97</v>
      </c>
      <c r="J311" t="s">
        <v>32</v>
      </c>
    </row>
    <row r="312" spans="9:10" x14ac:dyDescent="0.25">
      <c r="I312" s="28">
        <v>2.98</v>
      </c>
      <c r="J312" t="s">
        <v>32</v>
      </c>
    </row>
    <row r="313" spans="9:10" x14ac:dyDescent="0.25">
      <c r="I313" s="28">
        <v>2.99</v>
      </c>
      <c r="J313" t="s">
        <v>32</v>
      </c>
    </row>
    <row r="314" spans="9:10" x14ac:dyDescent="0.25">
      <c r="I314" s="28">
        <v>3</v>
      </c>
      <c r="J314" t="s">
        <v>32</v>
      </c>
    </row>
    <row r="315" spans="9:10" x14ac:dyDescent="0.25">
      <c r="I315" s="28">
        <v>3.01</v>
      </c>
      <c r="J315" t="s">
        <v>32</v>
      </c>
    </row>
    <row r="316" spans="9:10" x14ac:dyDescent="0.25">
      <c r="I316" s="28">
        <v>3.02</v>
      </c>
      <c r="J316" t="s">
        <v>32</v>
      </c>
    </row>
    <row r="317" spans="9:10" x14ac:dyDescent="0.25">
      <c r="I317" s="28">
        <v>3.03</v>
      </c>
      <c r="J317" t="s">
        <v>32</v>
      </c>
    </row>
    <row r="318" spans="9:10" x14ac:dyDescent="0.25">
      <c r="I318" s="28">
        <v>3.04</v>
      </c>
      <c r="J318" t="s">
        <v>32</v>
      </c>
    </row>
    <row r="319" spans="9:10" x14ac:dyDescent="0.25">
      <c r="I319" s="28">
        <v>3.05</v>
      </c>
      <c r="J319" t="s">
        <v>32</v>
      </c>
    </row>
    <row r="320" spans="9:10" x14ac:dyDescent="0.25">
      <c r="I320" s="28">
        <v>3.06</v>
      </c>
      <c r="J320" t="s">
        <v>32</v>
      </c>
    </row>
    <row r="321" spans="9:10" x14ac:dyDescent="0.25">
      <c r="I321" s="28">
        <v>3.07</v>
      </c>
      <c r="J321" t="s">
        <v>32</v>
      </c>
    </row>
    <row r="322" spans="9:10" x14ac:dyDescent="0.25">
      <c r="I322" s="28">
        <v>3.08</v>
      </c>
      <c r="J322" t="s">
        <v>32</v>
      </c>
    </row>
    <row r="323" spans="9:10" x14ac:dyDescent="0.25">
      <c r="I323" s="28">
        <v>3.09</v>
      </c>
      <c r="J323" t="s">
        <v>32</v>
      </c>
    </row>
    <row r="324" spans="9:10" x14ac:dyDescent="0.25">
      <c r="I324" s="28">
        <v>3.1</v>
      </c>
      <c r="J324" t="s">
        <v>32</v>
      </c>
    </row>
    <row r="325" spans="9:10" x14ac:dyDescent="0.25">
      <c r="I325" s="28">
        <v>3.11</v>
      </c>
      <c r="J325" t="s">
        <v>32</v>
      </c>
    </row>
    <row r="326" spans="9:10" x14ac:dyDescent="0.25">
      <c r="I326" s="28">
        <v>3.12</v>
      </c>
      <c r="J326" t="s">
        <v>32</v>
      </c>
    </row>
    <row r="327" spans="9:10" x14ac:dyDescent="0.25">
      <c r="I327" s="28">
        <v>3.13</v>
      </c>
      <c r="J327" t="s">
        <v>32</v>
      </c>
    </row>
    <row r="328" spans="9:10" x14ac:dyDescent="0.25">
      <c r="I328" s="28">
        <v>3.14</v>
      </c>
      <c r="J328" t="s">
        <v>32</v>
      </c>
    </row>
    <row r="329" spans="9:10" x14ac:dyDescent="0.25">
      <c r="I329" s="28">
        <v>3.15</v>
      </c>
      <c r="J329" t="s">
        <v>32</v>
      </c>
    </row>
    <row r="330" spans="9:10" x14ac:dyDescent="0.25">
      <c r="I330" s="28">
        <v>3.16</v>
      </c>
      <c r="J330" t="s">
        <v>32</v>
      </c>
    </row>
    <row r="331" spans="9:10" x14ac:dyDescent="0.25">
      <c r="I331" s="28">
        <v>3.17</v>
      </c>
      <c r="J331" t="s">
        <v>32</v>
      </c>
    </row>
    <row r="332" spans="9:10" x14ac:dyDescent="0.25">
      <c r="I332" s="28">
        <v>3.18</v>
      </c>
      <c r="J332" t="s">
        <v>32</v>
      </c>
    </row>
    <row r="333" spans="9:10" x14ac:dyDescent="0.25">
      <c r="I333" s="28">
        <v>3.19</v>
      </c>
      <c r="J333" t="s">
        <v>32</v>
      </c>
    </row>
    <row r="334" spans="9:10" x14ac:dyDescent="0.25">
      <c r="I334" s="28">
        <v>3.2</v>
      </c>
      <c r="J334" t="s">
        <v>32</v>
      </c>
    </row>
    <row r="335" spans="9:10" x14ac:dyDescent="0.25">
      <c r="I335" s="28">
        <v>3.21</v>
      </c>
      <c r="J335" t="s">
        <v>32</v>
      </c>
    </row>
    <row r="336" spans="9:10" x14ac:dyDescent="0.25">
      <c r="I336" s="28">
        <v>3.22</v>
      </c>
      <c r="J336" t="s">
        <v>32</v>
      </c>
    </row>
    <row r="337" spans="9:10" x14ac:dyDescent="0.25">
      <c r="I337" s="28">
        <v>3.23</v>
      </c>
      <c r="J337" t="s">
        <v>32</v>
      </c>
    </row>
    <row r="338" spans="9:10" x14ac:dyDescent="0.25">
      <c r="I338" s="28">
        <v>3.24</v>
      </c>
      <c r="J338" t="s">
        <v>32</v>
      </c>
    </row>
    <row r="339" spans="9:10" x14ac:dyDescent="0.25">
      <c r="I339" s="28">
        <v>3.25</v>
      </c>
      <c r="J339" t="s">
        <v>32</v>
      </c>
    </row>
    <row r="340" spans="9:10" x14ac:dyDescent="0.25">
      <c r="I340" s="28">
        <v>3.26</v>
      </c>
      <c r="J340" t="s">
        <v>32</v>
      </c>
    </row>
    <row r="341" spans="9:10" x14ac:dyDescent="0.25">
      <c r="I341" s="28">
        <v>3.27</v>
      </c>
      <c r="J341" t="s">
        <v>32</v>
      </c>
    </row>
    <row r="342" spans="9:10" x14ac:dyDescent="0.25">
      <c r="I342" s="28">
        <v>3.28</v>
      </c>
      <c r="J342" t="s">
        <v>32</v>
      </c>
    </row>
    <row r="343" spans="9:10" x14ac:dyDescent="0.25">
      <c r="I343" s="28">
        <v>3.29</v>
      </c>
      <c r="J343" t="s">
        <v>32</v>
      </c>
    </row>
    <row r="344" spans="9:10" x14ac:dyDescent="0.25">
      <c r="I344" s="28">
        <v>3.3</v>
      </c>
      <c r="J344" t="s">
        <v>32</v>
      </c>
    </row>
    <row r="345" spans="9:10" x14ac:dyDescent="0.25">
      <c r="I345" s="28">
        <v>3.31</v>
      </c>
      <c r="J345" t="s">
        <v>32</v>
      </c>
    </row>
    <row r="346" spans="9:10" x14ac:dyDescent="0.25">
      <c r="I346" s="28">
        <v>3.32</v>
      </c>
      <c r="J346" t="s">
        <v>32</v>
      </c>
    </row>
    <row r="347" spans="9:10" x14ac:dyDescent="0.25">
      <c r="I347" s="28">
        <v>3.33</v>
      </c>
      <c r="J347" t="s">
        <v>32</v>
      </c>
    </row>
    <row r="348" spans="9:10" x14ac:dyDescent="0.25">
      <c r="I348" s="28">
        <v>3.34</v>
      </c>
      <c r="J348" t="s">
        <v>32</v>
      </c>
    </row>
    <row r="349" spans="9:10" x14ac:dyDescent="0.25">
      <c r="I349" s="28">
        <v>3.35</v>
      </c>
      <c r="J349" t="s">
        <v>32</v>
      </c>
    </row>
    <row r="350" spans="9:10" x14ac:dyDescent="0.25">
      <c r="I350" s="28">
        <v>3.36</v>
      </c>
      <c r="J350" t="s">
        <v>32</v>
      </c>
    </row>
    <row r="351" spans="9:10" x14ac:dyDescent="0.25">
      <c r="I351" s="28">
        <v>3.37</v>
      </c>
      <c r="J351" t="s">
        <v>32</v>
      </c>
    </row>
    <row r="352" spans="9:10" x14ac:dyDescent="0.25">
      <c r="I352" s="28">
        <v>3.38</v>
      </c>
      <c r="J352" t="s">
        <v>32</v>
      </c>
    </row>
    <row r="353" spans="9:10" x14ac:dyDescent="0.25">
      <c r="I353" s="28">
        <v>3.39</v>
      </c>
      <c r="J353" t="s">
        <v>32</v>
      </c>
    </row>
    <row r="354" spans="9:10" x14ac:dyDescent="0.25">
      <c r="I354" s="28">
        <v>3.4</v>
      </c>
      <c r="J354" t="s">
        <v>32</v>
      </c>
    </row>
    <row r="355" spans="9:10" x14ac:dyDescent="0.25">
      <c r="I355" s="28">
        <v>3.41</v>
      </c>
      <c r="J355" t="s">
        <v>32</v>
      </c>
    </row>
    <row r="356" spans="9:10" x14ac:dyDescent="0.25">
      <c r="I356" s="28">
        <v>3.42</v>
      </c>
      <c r="J356" t="s">
        <v>32</v>
      </c>
    </row>
    <row r="357" spans="9:10" x14ac:dyDescent="0.25">
      <c r="I357" s="28">
        <v>3.43</v>
      </c>
      <c r="J357" t="s">
        <v>32</v>
      </c>
    </row>
    <row r="358" spans="9:10" x14ac:dyDescent="0.25">
      <c r="I358" s="28">
        <v>3.44</v>
      </c>
      <c r="J358" t="s">
        <v>32</v>
      </c>
    </row>
    <row r="359" spans="9:10" x14ac:dyDescent="0.25">
      <c r="I359" s="28">
        <v>3.45</v>
      </c>
      <c r="J359" t="s">
        <v>32</v>
      </c>
    </row>
    <row r="360" spans="9:10" x14ac:dyDescent="0.25">
      <c r="I360" s="28">
        <v>3.46</v>
      </c>
      <c r="J360" t="s">
        <v>32</v>
      </c>
    </row>
    <row r="361" spans="9:10" x14ac:dyDescent="0.25">
      <c r="I361" s="28">
        <v>3.47</v>
      </c>
      <c r="J361" t="s">
        <v>32</v>
      </c>
    </row>
    <row r="362" spans="9:10" x14ac:dyDescent="0.25">
      <c r="I362" s="28">
        <v>3.48</v>
      </c>
      <c r="J362" t="s">
        <v>32</v>
      </c>
    </row>
    <row r="363" spans="9:10" x14ac:dyDescent="0.25">
      <c r="I363" s="28">
        <v>3.49</v>
      </c>
      <c r="J363" t="s">
        <v>32</v>
      </c>
    </row>
    <row r="364" spans="9:10" x14ac:dyDescent="0.25">
      <c r="I364" s="28">
        <v>3.5</v>
      </c>
      <c r="J364" t="s">
        <v>33</v>
      </c>
    </row>
    <row r="365" spans="9:10" x14ac:dyDescent="0.25">
      <c r="I365" s="28">
        <v>3.51</v>
      </c>
      <c r="J365" t="s">
        <v>33</v>
      </c>
    </row>
    <row r="366" spans="9:10" x14ac:dyDescent="0.25">
      <c r="I366" s="28">
        <v>3.52</v>
      </c>
      <c r="J366" t="s">
        <v>33</v>
      </c>
    </row>
    <row r="367" spans="9:10" x14ac:dyDescent="0.25">
      <c r="I367" s="28">
        <v>3.53</v>
      </c>
      <c r="J367" t="s">
        <v>33</v>
      </c>
    </row>
    <row r="368" spans="9:10" x14ac:dyDescent="0.25">
      <c r="I368" s="28">
        <v>3.54</v>
      </c>
      <c r="J368" t="s">
        <v>33</v>
      </c>
    </row>
    <row r="369" spans="9:10" x14ac:dyDescent="0.25">
      <c r="I369" s="28">
        <v>3.55</v>
      </c>
      <c r="J369" t="s">
        <v>33</v>
      </c>
    </row>
    <row r="370" spans="9:10" x14ac:dyDescent="0.25">
      <c r="I370" s="28">
        <v>3.56</v>
      </c>
      <c r="J370" t="s">
        <v>33</v>
      </c>
    </row>
    <row r="371" spans="9:10" x14ac:dyDescent="0.25">
      <c r="I371" s="28">
        <v>3.57</v>
      </c>
      <c r="J371" t="s">
        <v>33</v>
      </c>
    </row>
    <row r="372" spans="9:10" x14ac:dyDescent="0.25">
      <c r="I372" s="28">
        <v>3.58</v>
      </c>
      <c r="J372" t="s">
        <v>33</v>
      </c>
    </row>
    <row r="373" spans="9:10" x14ac:dyDescent="0.25">
      <c r="I373" s="28">
        <v>3.59</v>
      </c>
      <c r="J373" t="s">
        <v>33</v>
      </c>
    </row>
    <row r="374" spans="9:10" x14ac:dyDescent="0.25">
      <c r="I374" s="28">
        <v>3.6</v>
      </c>
      <c r="J374" t="s">
        <v>33</v>
      </c>
    </row>
    <row r="375" spans="9:10" x14ac:dyDescent="0.25">
      <c r="I375" s="28">
        <v>3.61</v>
      </c>
      <c r="J375" t="s">
        <v>33</v>
      </c>
    </row>
    <row r="376" spans="9:10" x14ac:dyDescent="0.25">
      <c r="I376" s="28">
        <v>3.62</v>
      </c>
      <c r="J376" t="s">
        <v>33</v>
      </c>
    </row>
    <row r="377" spans="9:10" x14ac:dyDescent="0.25">
      <c r="I377" s="28">
        <v>3.63</v>
      </c>
      <c r="J377" t="s">
        <v>33</v>
      </c>
    </row>
    <row r="378" spans="9:10" x14ac:dyDescent="0.25">
      <c r="I378" s="28">
        <v>3.64</v>
      </c>
      <c r="J378" t="s">
        <v>33</v>
      </c>
    </row>
    <row r="379" spans="9:10" x14ac:dyDescent="0.25">
      <c r="I379" s="28">
        <v>3.65</v>
      </c>
      <c r="J379" t="s">
        <v>33</v>
      </c>
    </row>
    <row r="380" spans="9:10" x14ac:dyDescent="0.25">
      <c r="I380" s="28">
        <v>3.66</v>
      </c>
      <c r="J380" t="s">
        <v>33</v>
      </c>
    </row>
    <row r="381" spans="9:10" x14ac:dyDescent="0.25">
      <c r="I381" s="28">
        <v>3.67</v>
      </c>
      <c r="J381" t="s">
        <v>33</v>
      </c>
    </row>
    <row r="382" spans="9:10" x14ac:dyDescent="0.25">
      <c r="I382" s="28">
        <v>3.68</v>
      </c>
      <c r="J382" t="s">
        <v>33</v>
      </c>
    </row>
    <row r="383" spans="9:10" x14ac:dyDescent="0.25">
      <c r="I383" s="28">
        <v>3.69</v>
      </c>
      <c r="J383" t="s">
        <v>33</v>
      </c>
    </row>
    <row r="384" spans="9:10" x14ac:dyDescent="0.25">
      <c r="I384" s="28">
        <v>3.7</v>
      </c>
      <c r="J384" t="s">
        <v>33</v>
      </c>
    </row>
    <row r="385" spans="9:10" x14ac:dyDescent="0.25">
      <c r="I385" s="28">
        <v>3.71</v>
      </c>
      <c r="J385" t="s">
        <v>33</v>
      </c>
    </row>
    <row r="386" spans="9:10" x14ac:dyDescent="0.25">
      <c r="I386" s="28">
        <v>3.72</v>
      </c>
      <c r="J386" t="s">
        <v>33</v>
      </c>
    </row>
    <row r="387" spans="9:10" x14ac:dyDescent="0.25">
      <c r="I387" s="28">
        <v>3.73</v>
      </c>
      <c r="J387" t="s">
        <v>33</v>
      </c>
    </row>
    <row r="388" spans="9:10" x14ac:dyDescent="0.25">
      <c r="I388" s="28">
        <v>3.74</v>
      </c>
      <c r="J388" t="s">
        <v>33</v>
      </c>
    </row>
    <row r="389" spans="9:10" x14ac:dyDescent="0.25">
      <c r="I389" s="28">
        <v>3.75</v>
      </c>
      <c r="J389" t="s">
        <v>33</v>
      </c>
    </row>
    <row r="390" spans="9:10" x14ac:dyDescent="0.25">
      <c r="I390" s="28">
        <v>3.76</v>
      </c>
      <c r="J390" t="s">
        <v>33</v>
      </c>
    </row>
    <row r="391" spans="9:10" x14ac:dyDescent="0.25">
      <c r="I391" s="28">
        <v>3.77</v>
      </c>
      <c r="J391" t="s">
        <v>33</v>
      </c>
    </row>
    <row r="392" spans="9:10" x14ac:dyDescent="0.25">
      <c r="I392" s="28">
        <v>3.78</v>
      </c>
      <c r="J392" t="s">
        <v>33</v>
      </c>
    </row>
    <row r="393" spans="9:10" x14ac:dyDescent="0.25">
      <c r="I393" s="28">
        <v>3.79</v>
      </c>
      <c r="J393" t="s">
        <v>33</v>
      </c>
    </row>
    <row r="394" spans="9:10" x14ac:dyDescent="0.25">
      <c r="I394" s="28">
        <v>3.8</v>
      </c>
      <c r="J394" t="s">
        <v>33</v>
      </c>
    </row>
    <row r="395" spans="9:10" x14ac:dyDescent="0.25">
      <c r="I395" s="28">
        <v>3.81</v>
      </c>
      <c r="J395" t="s">
        <v>33</v>
      </c>
    </row>
    <row r="396" spans="9:10" x14ac:dyDescent="0.25">
      <c r="I396" s="28">
        <v>3.82</v>
      </c>
      <c r="J396" t="s">
        <v>33</v>
      </c>
    </row>
    <row r="397" spans="9:10" x14ac:dyDescent="0.25">
      <c r="I397" s="28">
        <v>3.83</v>
      </c>
      <c r="J397" t="s">
        <v>33</v>
      </c>
    </row>
    <row r="398" spans="9:10" x14ac:dyDescent="0.25">
      <c r="I398" s="28">
        <v>3.84</v>
      </c>
      <c r="J398" t="s">
        <v>33</v>
      </c>
    </row>
    <row r="399" spans="9:10" x14ac:dyDescent="0.25">
      <c r="I399" s="28">
        <v>3.85</v>
      </c>
      <c r="J399" t="s">
        <v>33</v>
      </c>
    </row>
    <row r="400" spans="9:10" x14ac:dyDescent="0.25">
      <c r="I400" s="28">
        <v>3.86</v>
      </c>
      <c r="J400" t="s">
        <v>33</v>
      </c>
    </row>
    <row r="401" spans="9:10" x14ac:dyDescent="0.25">
      <c r="I401" s="28">
        <v>3.87</v>
      </c>
      <c r="J401" t="s">
        <v>33</v>
      </c>
    </row>
    <row r="402" spans="9:10" x14ac:dyDescent="0.25">
      <c r="I402" s="28">
        <v>3.88</v>
      </c>
      <c r="J402" t="s">
        <v>33</v>
      </c>
    </row>
    <row r="403" spans="9:10" x14ac:dyDescent="0.25">
      <c r="I403" s="28">
        <v>3.89</v>
      </c>
      <c r="J403" t="s">
        <v>33</v>
      </c>
    </row>
    <row r="404" spans="9:10" x14ac:dyDescent="0.25">
      <c r="I404" s="28">
        <v>3.9</v>
      </c>
      <c r="J404" t="s">
        <v>33</v>
      </c>
    </row>
    <row r="405" spans="9:10" x14ac:dyDescent="0.25">
      <c r="I405" s="28">
        <v>3.91</v>
      </c>
      <c r="J405" t="s">
        <v>33</v>
      </c>
    </row>
    <row r="406" spans="9:10" x14ac:dyDescent="0.25">
      <c r="I406" s="28">
        <v>3.92</v>
      </c>
      <c r="J406" t="s">
        <v>33</v>
      </c>
    </row>
    <row r="407" spans="9:10" x14ac:dyDescent="0.25">
      <c r="I407" s="28">
        <v>3.93</v>
      </c>
      <c r="J407" t="s">
        <v>33</v>
      </c>
    </row>
    <row r="408" spans="9:10" x14ac:dyDescent="0.25">
      <c r="I408" s="28">
        <v>3.94</v>
      </c>
      <c r="J408" t="s">
        <v>33</v>
      </c>
    </row>
    <row r="409" spans="9:10" x14ac:dyDescent="0.25">
      <c r="I409" s="28">
        <v>3.95</v>
      </c>
      <c r="J409" t="s">
        <v>33</v>
      </c>
    </row>
    <row r="410" spans="9:10" x14ac:dyDescent="0.25">
      <c r="I410" s="28">
        <v>3.96</v>
      </c>
      <c r="J410" t="s">
        <v>33</v>
      </c>
    </row>
    <row r="411" spans="9:10" x14ac:dyDescent="0.25">
      <c r="I411" s="28">
        <v>3.97</v>
      </c>
      <c r="J411" t="s">
        <v>33</v>
      </c>
    </row>
    <row r="412" spans="9:10" x14ac:dyDescent="0.25">
      <c r="I412" s="28">
        <v>3.98</v>
      </c>
      <c r="J412" t="s">
        <v>33</v>
      </c>
    </row>
    <row r="413" spans="9:10" x14ac:dyDescent="0.25">
      <c r="I413" s="28">
        <v>3.99</v>
      </c>
      <c r="J413" t="s">
        <v>33</v>
      </c>
    </row>
    <row r="414" spans="9:10" x14ac:dyDescent="0.25">
      <c r="I414" s="28">
        <v>4</v>
      </c>
      <c r="J414" t="s">
        <v>33</v>
      </c>
    </row>
  </sheetData>
  <sheetProtection algorithmName="SHA-512" hashValue="kmiO54ZeFqKajDIb+qegv0EQLdu4RtEjsFdXntQb+lgUw2mROAE+sLW656J/4Wb2l53fjcOffnfx5Fpppe3vTw==" saltValue="edA/pExzS8hibI9yu6LGpw==" spinCount="100000" sheet="1" objects="1" scenarios="1" selectLockedCells="1"/>
  <protectedRanges>
    <protectedRange sqref="F14:F23" name="Plage3"/>
    <protectedRange sqref="F6:F11" name="Plage2"/>
    <protectedRange sqref="B2:B3" name="Plage1"/>
  </protectedRanges>
  <mergeCells count="25">
    <mergeCell ref="G6:G7"/>
    <mergeCell ref="G8:G9"/>
    <mergeCell ref="G10:G11"/>
    <mergeCell ref="A1:F1"/>
    <mergeCell ref="A19:E19"/>
    <mergeCell ref="A11:E11"/>
    <mergeCell ref="F6:F7"/>
    <mergeCell ref="F8:F9"/>
    <mergeCell ref="F10:F11"/>
    <mergeCell ref="A5:F5"/>
    <mergeCell ref="A6:E6"/>
    <mergeCell ref="A7:E7"/>
    <mergeCell ref="A8:E8"/>
    <mergeCell ref="A9:E9"/>
    <mergeCell ref="A10:E10"/>
    <mergeCell ref="A20:E20"/>
    <mergeCell ref="A21:E21"/>
    <mergeCell ref="A22:E22"/>
    <mergeCell ref="A23:E23"/>
    <mergeCell ref="A13:F13"/>
    <mergeCell ref="A14:E14"/>
    <mergeCell ref="A15:E15"/>
    <mergeCell ref="A16:E16"/>
    <mergeCell ref="A17:E17"/>
    <mergeCell ref="A18:E18"/>
  </mergeCells>
  <dataValidations count="2">
    <dataValidation type="decimal" allowBlank="1" showInputMessage="1" showErrorMessage="1" sqref="B3">
      <formula1>0</formula1>
      <formula2>100000</formula2>
    </dataValidation>
    <dataValidation type="list" allowBlank="1" showInputMessage="1" showErrorMessage="1" sqref="F6:F11 F14:F23">
      <formula1>"1: Pas du tout,2: Un peu,3: Modérément,4: Assez,5: Beaucoup,N/A"</formula1>
    </dataValidation>
  </dataValidations>
  <pageMargins left="0.39370078740157483" right="0.39370078740157483" top="0.39370078740157483" bottom="0.39370078740157483" header="0" footer="0"/>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showGridLines="0" zoomScaleNormal="100" workbookViewId="0">
      <selection activeCell="B2" sqref="B2"/>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39" hidden="1" customWidth="1"/>
    <col min="8" max="8" width="14.7109375" hidden="1" customWidth="1"/>
    <col min="9" max="9" width="11.42578125" style="39" hidden="1" customWidth="1"/>
    <col min="10" max="12" width="11.42578125" hidden="1" customWidth="1"/>
    <col min="13" max="14" width="11.42578125" customWidth="1"/>
  </cols>
  <sheetData>
    <row r="1" spans="1:10" ht="15.75" thickBot="1" x14ac:dyDescent="0.3">
      <c r="A1" s="51" t="s">
        <v>22</v>
      </c>
      <c r="B1" s="52"/>
      <c r="C1" s="52"/>
      <c r="D1" s="52"/>
      <c r="E1" s="52"/>
      <c r="F1" s="53"/>
      <c r="H1" t="s">
        <v>9</v>
      </c>
      <c r="I1" s="39">
        <v>0</v>
      </c>
      <c r="J1" t="s">
        <v>29</v>
      </c>
    </row>
    <row r="2" spans="1:10" ht="15.75" thickBot="1" x14ac:dyDescent="0.3">
      <c r="A2" s="5" t="s">
        <v>0</v>
      </c>
      <c r="B2" s="40"/>
      <c r="C2" s="6"/>
      <c r="D2" s="6"/>
      <c r="E2" s="6"/>
      <c r="F2" s="7"/>
      <c r="H2" t="s">
        <v>23</v>
      </c>
      <c r="I2" s="39">
        <v>1</v>
      </c>
      <c r="J2" t="s">
        <v>30</v>
      </c>
    </row>
    <row r="3" spans="1:10" ht="15.75" thickBot="1" x14ac:dyDescent="0.3">
      <c r="A3" s="5" t="s">
        <v>1</v>
      </c>
      <c r="B3" s="41"/>
      <c r="C3" s="8" t="s">
        <v>10</v>
      </c>
      <c r="D3" s="6"/>
      <c r="E3" s="6"/>
      <c r="F3" s="7"/>
      <c r="H3" t="s">
        <v>24</v>
      </c>
      <c r="I3" s="39">
        <v>2</v>
      </c>
      <c r="J3" t="s">
        <v>31</v>
      </c>
    </row>
    <row r="4" spans="1:10" ht="6" customHeight="1" thickBot="1" x14ac:dyDescent="0.3">
      <c r="A4" s="9"/>
      <c r="B4" s="6"/>
      <c r="C4" s="6"/>
      <c r="D4" s="6"/>
      <c r="E4" s="6"/>
      <c r="F4" s="7"/>
      <c r="H4" t="s">
        <v>25</v>
      </c>
      <c r="I4" s="39">
        <v>3</v>
      </c>
      <c r="J4" t="s">
        <v>32</v>
      </c>
    </row>
    <row r="5" spans="1:10" ht="15.75" thickBot="1" x14ac:dyDescent="0.3">
      <c r="A5" s="58" t="s">
        <v>2</v>
      </c>
      <c r="B5" s="59"/>
      <c r="C5" s="59"/>
      <c r="D5" s="59"/>
      <c r="E5" s="59"/>
      <c r="F5" s="60"/>
      <c r="H5" t="s">
        <v>26</v>
      </c>
      <c r="I5" s="39">
        <v>4</v>
      </c>
      <c r="J5" t="s">
        <v>33</v>
      </c>
    </row>
    <row r="6" spans="1:10" x14ac:dyDescent="0.25">
      <c r="A6" s="61" t="s">
        <v>3</v>
      </c>
      <c r="B6" s="62"/>
      <c r="C6" s="62"/>
      <c r="D6" s="62"/>
      <c r="E6" s="62"/>
      <c r="F6" s="56" t="s">
        <v>42</v>
      </c>
      <c r="G6" s="50">
        <f>VLOOKUP(F6,H1:I6,2,FALSE)</f>
        <v>0</v>
      </c>
      <c r="H6" t="s">
        <v>42</v>
      </c>
      <c r="I6" s="39">
        <v>0</v>
      </c>
      <c r="J6" t="s">
        <v>42</v>
      </c>
    </row>
    <row r="7" spans="1:10" ht="15" customHeight="1" thickBot="1" x14ac:dyDescent="0.3">
      <c r="A7" s="63" t="s">
        <v>4</v>
      </c>
      <c r="B7" s="64"/>
      <c r="C7" s="64"/>
      <c r="D7" s="64"/>
      <c r="E7" s="64"/>
      <c r="F7" s="57"/>
      <c r="G7" s="50"/>
    </row>
    <row r="8" spans="1:10" x14ac:dyDescent="0.25">
      <c r="A8" s="65" t="s">
        <v>5</v>
      </c>
      <c r="B8" s="66"/>
      <c r="C8" s="66"/>
      <c r="D8" s="66"/>
      <c r="E8" s="66"/>
      <c r="F8" s="56" t="s">
        <v>42</v>
      </c>
      <c r="G8" s="50">
        <f>VLOOKUP(F8,H1:I6,2,FALSE)</f>
        <v>0</v>
      </c>
    </row>
    <row r="9" spans="1:10" ht="15.75" thickBot="1" x14ac:dyDescent="0.3">
      <c r="A9" s="63" t="s">
        <v>6</v>
      </c>
      <c r="B9" s="64"/>
      <c r="C9" s="64"/>
      <c r="D9" s="64"/>
      <c r="E9" s="64"/>
      <c r="F9" s="57"/>
      <c r="G9" s="50"/>
    </row>
    <row r="10" spans="1:10" x14ac:dyDescent="0.25">
      <c r="A10" s="65" t="s">
        <v>7</v>
      </c>
      <c r="B10" s="66"/>
      <c r="C10" s="66"/>
      <c r="D10" s="66"/>
      <c r="E10" s="66"/>
      <c r="F10" s="56" t="s">
        <v>42</v>
      </c>
      <c r="G10" s="50">
        <f>VLOOKUP(F10,H1:I6,2,FALSE)</f>
        <v>0</v>
      </c>
    </row>
    <row r="11" spans="1:10" ht="15.75" thickBot="1" x14ac:dyDescent="0.3">
      <c r="A11" s="54" t="s">
        <v>8</v>
      </c>
      <c r="B11" s="55"/>
      <c r="C11" s="55"/>
      <c r="D11" s="55"/>
      <c r="E11" s="55"/>
      <c r="F11" s="57"/>
      <c r="G11" s="50"/>
    </row>
    <row r="12" spans="1:10" ht="6" customHeight="1" x14ac:dyDescent="0.25">
      <c r="A12" s="9"/>
      <c r="B12" s="6"/>
      <c r="C12" s="6"/>
      <c r="D12" s="6"/>
      <c r="E12" s="6"/>
      <c r="F12" s="7"/>
    </row>
    <row r="13" spans="1:10" ht="30" customHeight="1" thickBot="1" x14ac:dyDescent="0.3">
      <c r="A13" s="45" t="s">
        <v>11</v>
      </c>
      <c r="B13" s="46"/>
      <c r="C13" s="46"/>
      <c r="D13" s="46"/>
      <c r="E13" s="46"/>
      <c r="F13" s="47"/>
    </row>
    <row r="14" spans="1:10" ht="15.75" thickBot="1" x14ac:dyDescent="0.3">
      <c r="A14" s="43" t="s">
        <v>12</v>
      </c>
      <c r="B14" s="44"/>
      <c r="C14" s="44"/>
      <c r="D14" s="44"/>
      <c r="E14" s="44"/>
      <c r="F14" s="42" t="s">
        <v>42</v>
      </c>
      <c r="G14" s="39">
        <f>VLOOKUP(F14,H1:I6,2,FALSE)</f>
        <v>0</v>
      </c>
      <c r="I14" s="39">
        <v>0</v>
      </c>
      <c r="J14" t="s">
        <v>29</v>
      </c>
    </row>
    <row r="15" spans="1:10" ht="15.75" thickBot="1" x14ac:dyDescent="0.3">
      <c r="A15" s="43" t="s">
        <v>13</v>
      </c>
      <c r="B15" s="44"/>
      <c r="C15" s="44"/>
      <c r="D15" s="44"/>
      <c r="E15" s="44"/>
      <c r="F15" s="42" t="s">
        <v>42</v>
      </c>
      <c r="G15" s="39">
        <f>VLOOKUP(F15,H1:I6,2,FALSE)</f>
        <v>0</v>
      </c>
      <c r="I15" s="39">
        <v>0.01</v>
      </c>
      <c r="J15" t="s">
        <v>29</v>
      </c>
    </row>
    <row r="16" spans="1:10" ht="15.75" thickBot="1" x14ac:dyDescent="0.3">
      <c r="A16" s="43" t="s">
        <v>14</v>
      </c>
      <c r="B16" s="44"/>
      <c r="C16" s="44"/>
      <c r="D16" s="44"/>
      <c r="E16" s="44"/>
      <c r="F16" s="42" t="s">
        <v>42</v>
      </c>
      <c r="G16" s="39">
        <f>VLOOKUP(F16,H1:I6,2,FALSE)</f>
        <v>0</v>
      </c>
      <c r="I16" s="39">
        <v>0.02</v>
      </c>
      <c r="J16" t="s">
        <v>29</v>
      </c>
    </row>
    <row r="17" spans="1:10" ht="15.75" thickBot="1" x14ac:dyDescent="0.3">
      <c r="A17" s="43" t="s">
        <v>15</v>
      </c>
      <c r="B17" s="44"/>
      <c r="C17" s="44"/>
      <c r="D17" s="44"/>
      <c r="E17" s="44"/>
      <c r="F17" s="42" t="s">
        <v>42</v>
      </c>
      <c r="G17" s="39">
        <f>VLOOKUP(F17,H1:I6,2,FALSE)</f>
        <v>0</v>
      </c>
      <c r="I17" s="39">
        <v>0.03</v>
      </c>
      <c r="J17" t="s">
        <v>29</v>
      </c>
    </row>
    <row r="18" spans="1:10" ht="15" customHeight="1" thickBot="1" x14ac:dyDescent="0.3">
      <c r="A18" s="48" t="s">
        <v>16</v>
      </c>
      <c r="B18" s="49"/>
      <c r="C18" s="49"/>
      <c r="D18" s="49"/>
      <c r="E18" s="49"/>
      <c r="F18" s="42" t="s">
        <v>42</v>
      </c>
      <c r="G18" s="39">
        <f>VLOOKUP(F18,H1:I6,2,FALSE)</f>
        <v>0</v>
      </c>
      <c r="I18" s="39">
        <v>0.04</v>
      </c>
      <c r="J18" t="s">
        <v>29</v>
      </c>
    </row>
    <row r="19" spans="1:10" ht="15.75" thickBot="1" x14ac:dyDescent="0.3">
      <c r="A19" s="43" t="s">
        <v>17</v>
      </c>
      <c r="B19" s="44"/>
      <c r="C19" s="44"/>
      <c r="D19" s="44"/>
      <c r="E19" s="44"/>
      <c r="F19" s="42" t="s">
        <v>42</v>
      </c>
      <c r="G19" s="39">
        <f>VLOOKUP(F19,H1:I6,2,FALSE)</f>
        <v>0</v>
      </c>
      <c r="I19" s="39">
        <v>0.05</v>
      </c>
      <c r="J19" t="s">
        <v>29</v>
      </c>
    </row>
    <row r="20" spans="1:10" ht="15.75" thickBot="1" x14ac:dyDescent="0.3">
      <c r="A20" s="43" t="s">
        <v>18</v>
      </c>
      <c r="B20" s="44"/>
      <c r="C20" s="44"/>
      <c r="D20" s="44"/>
      <c r="E20" s="44"/>
      <c r="F20" s="42" t="s">
        <v>42</v>
      </c>
      <c r="G20" s="39">
        <f>VLOOKUP(F20,H1:I6,2,FALSE)</f>
        <v>0</v>
      </c>
      <c r="I20" s="39">
        <v>0.06</v>
      </c>
      <c r="J20" t="s">
        <v>29</v>
      </c>
    </row>
    <row r="21" spans="1:10" ht="15.75" thickBot="1" x14ac:dyDescent="0.3">
      <c r="A21" s="43" t="s">
        <v>19</v>
      </c>
      <c r="B21" s="44"/>
      <c r="C21" s="44"/>
      <c r="D21" s="44"/>
      <c r="E21" s="44"/>
      <c r="F21" s="42" t="s">
        <v>42</v>
      </c>
      <c r="G21" s="39">
        <f>VLOOKUP(F21,H1:I6,2,FALSE)</f>
        <v>0</v>
      </c>
      <c r="I21" s="39">
        <v>7.0000000000000007E-2</v>
      </c>
      <c r="J21" t="s">
        <v>29</v>
      </c>
    </row>
    <row r="22" spans="1:10" ht="15.75" thickBot="1" x14ac:dyDescent="0.3">
      <c r="A22" s="43" t="s">
        <v>20</v>
      </c>
      <c r="B22" s="44"/>
      <c r="C22" s="44"/>
      <c r="D22" s="44"/>
      <c r="E22" s="44"/>
      <c r="F22" s="42" t="s">
        <v>42</v>
      </c>
      <c r="G22" s="39">
        <f>VLOOKUP(F22,H1:I6,2,FALSE)</f>
        <v>0</v>
      </c>
      <c r="I22" s="39">
        <v>0.08</v>
      </c>
      <c r="J22" t="s">
        <v>29</v>
      </c>
    </row>
    <row r="23" spans="1:10" ht="15.75" thickBot="1" x14ac:dyDescent="0.3">
      <c r="A23" s="43" t="s">
        <v>21</v>
      </c>
      <c r="B23" s="44"/>
      <c r="C23" s="44"/>
      <c r="D23" s="44"/>
      <c r="E23" s="44"/>
      <c r="F23" s="42" t="s">
        <v>42</v>
      </c>
      <c r="G23" s="39">
        <f>VLOOKUP(F23,H1:I6,2,FALSE)</f>
        <v>0</v>
      </c>
      <c r="I23" s="39">
        <v>0.09</v>
      </c>
      <c r="J23" t="s">
        <v>29</v>
      </c>
    </row>
    <row r="24" spans="1:10" x14ac:dyDescent="0.25">
      <c r="A24" s="10"/>
      <c r="B24" s="11"/>
      <c r="C24" s="11"/>
      <c r="D24" s="11"/>
      <c r="E24" s="11"/>
      <c r="F24" s="12"/>
      <c r="I24" s="39">
        <v>0.1</v>
      </c>
      <c r="J24" t="s">
        <v>29</v>
      </c>
    </row>
    <row r="25" spans="1:10" x14ac:dyDescent="0.25">
      <c r="A25" s="19" t="s">
        <v>27</v>
      </c>
      <c r="B25" s="20">
        <f>G6</f>
        <v>0</v>
      </c>
      <c r="C25" s="20" t="str">
        <f>VLOOKUP(TRUNC(B25,2),I14:J414,2,FALSE)</f>
        <v>Pas du tout</v>
      </c>
      <c r="D25" s="21" t="s">
        <v>34</v>
      </c>
      <c r="E25" s="22">
        <f>AVERAGE(G14:G16)</f>
        <v>0</v>
      </c>
      <c r="F25" s="23" t="str">
        <f>VLOOKUP(TRUNC(E25,2),I14:J414,2,FALSE)</f>
        <v>Pas du tout</v>
      </c>
      <c r="H25">
        <f>COUNTIF(B2,"&lt;&gt;")</f>
        <v>0</v>
      </c>
      <c r="I25" s="39">
        <v>0.11</v>
      </c>
      <c r="J25" t="s">
        <v>29</v>
      </c>
    </row>
    <row r="26" spans="1:10" x14ac:dyDescent="0.25">
      <c r="A26" s="19" t="s">
        <v>5</v>
      </c>
      <c r="B26" s="20">
        <f>G8</f>
        <v>0</v>
      </c>
      <c r="C26" s="20" t="str">
        <f>VLOOKUP(TRUNC(B26,2),I14:J414,2,FALSE)</f>
        <v>Pas du tout</v>
      </c>
      <c r="D26" s="21" t="s">
        <v>35</v>
      </c>
      <c r="E26" s="22">
        <f>AVERAGE(G17:G19)</f>
        <v>0</v>
      </c>
      <c r="F26" s="24" t="str">
        <f>VLOOKUP(TRUNC(E26,2),I14:J414,2,FALSE)</f>
        <v>Pas du tout</v>
      </c>
      <c r="I26" s="39">
        <v>0.12</v>
      </c>
      <c r="J26" t="s">
        <v>29</v>
      </c>
    </row>
    <row r="27" spans="1:10" x14ac:dyDescent="0.25">
      <c r="A27" s="19" t="s">
        <v>28</v>
      </c>
      <c r="B27" s="20">
        <f>G10</f>
        <v>0</v>
      </c>
      <c r="C27" s="20" t="str">
        <f>VLOOKUP(TRUNC(B27,2),I14:J414,2,FALSE)</f>
        <v>Pas du tout</v>
      </c>
      <c r="D27" s="21" t="s">
        <v>37</v>
      </c>
      <c r="E27" s="22">
        <f>AVERAGE(G20:G22)</f>
        <v>0</v>
      </c>
      <c r="F27" s="24" t="str">
        <f>VLOOKUP(TRUNC(E27,2),I14:J414,2,FALSE)</f>
        <v>Pas du tout</v>
      </c>
      <c r="I27" s="39">
        <v>0.13</v>
      </c>
      <c r="J27" t="s">
        <v>29</v>
      </c>
    </row>
    <row r="28" spans="1:10" x14ac:dyDescent="0.25">
      <c r="A28" s="10"/>
      <c r="B28" s="11"/>
      <c r="C28" s="11"/>
      <c r="D28" s="21" t="s">
        <v>36</v>
      </c>
      <c r="E28" s="22">
        <f>G23</f>
        <v>0</v>
      </c>
      <c r="F28" s="24" t="str">
        <f>VLOOKUP(TRUNC(E28,2),I14:J414,2,FALSE)</f>
        <v>Pas du tout</v>
      </c>
      <c r="I28" s="39">
        <v>0.14000000000000001</v>
      </c>
      <c r="J28" t="s">
        <v>29</v>
      </c>
    </row>
    <row r="29" spans="1:10" x14ac:dyDescent="0.25">
      <c r="A29" s="10"/>
      <c r="B29" s="11"/>
      <c r="C29" s="11"/>
      <c r="D29" s="11"/>
      <c r="E29" s="11"/>
      <c r="F29" s="12"/>
      <c r="I29" s="39">
        <v>0.15</v>
      </c>
      <c r="J29" t="s">
        <v>29</v>
      </c>
    </row>
    <row r="30" spans="1:10" x14ac:dyDescent="0.25">
      <c r="A30" s="10"/>
      <c r="B30" s="11"/>
      <c r="C30" s="11"/>
      <c r="D30" s="11"/>
      <c r="E30" s="11"/>
      <c r="F30" s="12"/>
      <c r="I30" s="39">
        <v>0.16</v>
      </c>
      <c r="J30" t="s">
        <v>29</v>
      </c>
    </row>
    <row r="31" spans="1:10" x14ac:dyDescent="0.25">
      <c r="A31" s="10"/>
      <c r="B31" s="11"/>
      <c r="C31" s="11"/>
      <c r="D31" s="11"/>
      <c r="E31" s="11"/>
      <c r="F31" s="12"/>
      <c r="I31" s="39">
        <v>0.17</v>
      </c>
      <c r="J31" t="s">
        <v>29</v>
      </c>
    </row>
    <row r="32" spans="1:10" x14ac:dyDescent="0.25">
      <c r="A32" s="10"/>
      <c r="B32" s="11"/>
      <c r="C32" s="11"/>
      <c r="D32" s="11"/>
      <c r="E32" s="11"/>
      <c r="F32" s="12"/>
      <c r="I32" s="39">
        <v>0.18</v>
      </c>
      <c r="J32" t="s">
        <v>29</v>
      </c>
    </row>
    <row r="33" spans="1:10" x14ac:dyDescent="0.25">
      <c r="A33" s="10"/>
      <c r="B33" s="11"/>
      <c r="C33" s="11"/>
      <c r="D33" s="11"/>
      <c r="E33" s="11"/>
      <c r="F33" s="12"/>
      <c r="I33" s="39">
        <v>0.19</v>
      </c>
      <c r="J33" t="s">
        <v>29</v>
      </c>
    </row>
    <row r="34" spans="1:10" x14ac:dyDescent="0.25">
      <c r="A34" s="10"/>
      <c r="B34" s="11"/>
      <c r="C34" s="11"/>
      <c r="D34" s="11"/>
      <c r="E34" s="11"/>
      <c r="F34" s="12"/>
      <c r="I34" s="39">
        <v>0.2</v>
      </c>
      <c r="J34" t="s">
        <v>29</v>
      </c>
    </row>
    <row r="35" spans="1:10" x14ac:dyDescent="0.25">
      <c r="A35" s="10"/>
      <c r="B35" s="11"/>
      <c r="C35" s="11"/>
      <c r="D35" s="11"/>
      <c r="E35" s="11"/>
      <c r="F35" s="12"/>
      <c r="I35" s="39">
        <v>0.21</v>
      </c>
      <c r="J35" t="s">
        <v>29</v>
      </c>
    </row>
    <row r="36" spans="1:10" ht="15.75" thickBot="1" x14ac:dyDescent="0.3">
      <c r="A36" s="13"/>
      <c r="B36" s="14"/>
      <c r="C36" s="14"/>
      <c r="D36" s="14"/>
      <c r="E36" s="14"/>
      <c r="F36" s="15"/>
      <c r="I36" s="39">
        <v>0.22</v>
      </c>
      <c r="J36" t="s">
        <v>29</v>
      </c>
    </row>
    <row r="37" spans="1:10" s="4" customFormat="1" ht="15.75" thickBot="1" x14ac:dyDescent="0.3">
      <c r="A37" s="16"/>
      <c r="B37" s="17"/>
      <c r="C37" s="17"/>
      <c r="D37" s="17"/>
      <c r="E37" s="17"/>
      <c r="F37" s="18"/>
      <c r="G37" s="3"/>
      <c r="I37" s="39">
        <v>0.23</v>
      </c>
      <c r="J37" t="s">
        <v>29</v>
      </c>
    </row>
    <row r="38" spans="1:10" x14ac:dyDescent="0.25">
      <c r="I38" s="39">
        <v>0.24</v>
      </c>
      <c r="J38" t="s">
        <v>29</v>
      </c>
    </row>
    <row r="39" spans="1:10" x14ac:dyDescent="0.25">
      <c r="I39" s="39">
        <v>0.25</v>
      </c>
      <c r="J39" t="s">
        <v>29</v>
      </c>
    </row>
    <row r="40" spans="1:10" x14ac:dyDescent="0.25">
      <c r="I40" s="39">
        <v>0.26</v>
      </c>
      <c r="J40" t="s">
        <v>29</v>
      </c>
    </row>
    <row r="41" spans="1:10" x14ac:dyDescent="0.25">
      <c r="I41" s="39">
        <v>0.27</v>
      </c>
      <c r="J41" t="s">
        <v>29</v>
      </c>
    </row>
    <row r="42" spans="1:10" x14ac:dyDescent="0.25">
      <c r="I42" s="39">
        <v>0.28000000000000003</v>
      </c>
      <c r="J42" t="s">
        <v>29</v>
      </c>
    </row>
    <row r="43" spans="1:10" x14ac:dyDescent="0.25">
      <c r="I43" s="39">
        <v>0.28999999999999998</v>
      </c>
      <c r="J43" t="s">
        <v>29</v>
      </c>
    </row>
    <row r="44" spans="1:10" x14ac:dyDescent="0.25">
      <c r="I44" s="39">
        <v>0.3</v>
      </c>
      <c r="J44" t="s">
        <v>29</v>
      </c>
    </row>
    <row r="45" spans="1:10" x14ac:dyDescent="0.25">
      <c r="I45" s="39">
        <v>0.31</v>
      </c>
      <c r="J45" t="s">
        <v>29</v>
      </c>
    </row>
    <row r="46" spans="1:10" x14ac:dyDescent="0.25">
      <c r="I46" s="39">
        <v>0.32</v>
      </c>
      <c r="J46" t="s">
        <v>29</v>
      </c>
    </row>
    <row r="47" spans="1:10" x14ac:dyDescent="0.25">
      <c r="I47" s="39">
        <v>0.33</v>
      </c>
      <c r="J47" t="s">
        <v>29</v>
      </c>
    </row>
    <row r="48" spans="1:10" x14ac:dyDescent="0.25">
      <c r="I48" s="39">
        <v>0.34</v>
      </c>
      <c r="J48" t="s">
        <v>29</v>
      </c>
    </row>
    <row r="49" spans="9:10" x14ac:dyDescent="0.25">
      <c r="I49" s="39">
        <v>0.35</v>
      </c>
      <c r="J49" t="s">
        <v>29</v>
      </c>
    </row>
    <row r="50" spans="9:10" x14ac:dyDescent="0.25">
      <c r="I50" s="39">
        <v>0.36</v>
      </c>
      <c r="J50" t="s">
        <v>29</v>
      </c>
    </row>
    <row r="51" spans="9:10" x14ac:dyDescent="0.25">
      <c r="I51" s="39">
        <v>0.37</v>
      </c>
      <c r="J51" t="s">
        <v>29</v>
      </c>
    </row>
    <row r="52" spans="9:10" x14ac:dyDescent="0.25">
      <c r="I52" s="39">
        <v>0.38</v>
      </c>
      <c r="J52" t="s">
        <v>29</v>
      </c>
    </row>
    <row r="53" spans="9:10" x14ac:dyDescent="0.25">
      <c r="I53" s="39">
        <v>0.39</v>
      </c>
      <c r="J53" t="s">
        <v>29</v>
      </c>
    </row>
    <row r="54" spans="9:10" x14ac:dyDescent="0.25">
      <c r="I54" s="39">
        <v>0.4</v>
      </c>
      <c r="J54" t="s">
        <v>29</v>
      </c>
    </row>
    <row r="55" spans="9:10" x14ac:dyDescent="0.25">
      <c r="I55" s="39">
        <v>0.41</v>
      </c>
      <c r="J55" t="s">
        <v>29</v>
      </c>
    </row>
    <row r="56" spans="9:10" x14ac:dyDescent="0.25">
      <c r="I56" s="39">
        <v>0.42</v>
      </c>
      <c r="J56" t="s">
        <v>29</v>
      </c>
    </row>
    <row r="57" spans="9:10" x14ac:dyDescent="0.25">
      <c r="I57" s="39">
        <v>0.43</v>
      </c>
      <c r="J57" t="s">
        <v>29</v>
      </c>
    </row>
    <row r="58" spans="9:10" x14ac:dyDescent="0.25">
      <c r="I58" s="39">
        <v>0.44</v>
      </c>
      <c r="J58" t="s">
        <v>29</v>
      </c>
    </row>
    <row r="59" spans="9:10" x14ac:dyDescent="0.25">
      <c r="I59" s="39">
        <v>0.45</v>
      </c>
      <c r="J59" t="s">
        <v>29</v>
      </c>
    </row>
    <row r="60" spans="9:10" x14ac:dyDescent="0.25">
      <c r="I60" s="39">
        <v>0.46</v>
      </c>
      <c r="J60" t="s">
        <v>29</v>
      </c>
    </row>
    <row r="61" spans="9:10" x14ac:dyDescent="0.25">
      <c r="I61" s="39">
        <v>0.47</v>
      </c>
      <c r="J61" t="s">
        <v>29</v>
      </c>
    </row>
    <row r="62" spans="9:10" x14ac:dyDescent="0.25">
      <c r="I62" s="39">
        <v>0.48</v>
      </c>
      <c r="J62" t="s">
        <v>29</v>
      </c>
    </row>
    <row r="63" spans="9:10" x14ac:dyDescent="0.25">
      <c r="I63" s="39">
        <v>0.49</v>
      </c>
      <c r="J63" t="s">
        <v>29</v>
      </c>
    </row>
    <row r="64" spans="9:10" x14ac:dyDescent="0.25">
      <c r="I64" s="39">
        <v>0.5</v>
      </c>
      <c r="J64" t="s">
        <v>30</v>
      </c>
    </row>
    <row r="65" spans="9:10" x14ac:dyDescent="0.25">
      <c r="I65" s="39">
        <v>0.51</v>
      </c>
      <c r="J65" t="s">
        <v>30</v>
      </c>
    </row>
    <row r="66" spans="9:10" x14ac:dyDescent="0.25">
      <c r="I66" s="39">
        <v>0.52</v>
      </c>
      <c r="J66" t="s">
        <v>30</v>
      </c>
    </row>
    <row r="67" spans="9:10" x14ac:dyDescent="0.25">
      <c r="I67" s="39">
        <v>0.53</v>
      </c>
      <c r="J67" t="s">
        <v>30</v>
      </c>
    </row>
    <row r="68" spans="9:10" x14ac:dyDescent="0.25">
      <c r="I68" s="39">
        <v>0.54</v>
      </c>
      <c r="J68" t="s">
        <v>30</v>
      </c>
    </row>
    <row r="69" spans="9:10" x14ac:dyDescent="0.25">
      <c r="I69" s="39">
        <v>0.55000000000000004</v>
      </c>
      <c r="J69" t="s">
        <v>30</v>
      </c>
    </row>
    <row r="70" spans="9:10" x14ac:dyDescent="0.25">
      <c r="I70" s="39">
        <v>0.56000000000000005</v>
      </c>
      <c r="J70" t="s">
        <v>30</v>
      </c>
    </row>
    <row r="71" spans="9:10" x14ac:dyDescent="0.25">
      <c r="I71" s="39">
        <v>0.56999999999999995</v>
      </c>
      <c r="J71" t="s">
        <v>30</v>
      </c>
    </row>
    <row r="72" spans="9:10" x14ac:dyDescent="0.25">
      <c r="I72" s="39">
        <v>0.57999999999999996</v>
      </c>
      <c r="J72" t="s">
        <v>30</v>
      </c>
    </row>
    <row r="73" spans="9:10" x14ac:dyDescent="0.25">
      <c r="I73" s="39">
        <v>0.59</v>
      </c>
      <c r="J73" t="s">
        <v>30</v>
      </c>
    </row>
    <row r="74" spans="9:10" x14ac:dyDescent="0.25">
      <c r="I74" s="39">
        <v>0.6</v>
      </c>
      <c r="J74" t="s">
        <v>30</v>
      </c>
    </row>
    <row r="75" spans="9:10" x14ac:dyDescent="0.25">
      <c r="I75" s="39">
        <v>0.61</v>
      </c>
      <c r="J75" t="s">
        <v>30</v>
      </c>
    </row>
    <row r="76" spans="9:10" x14ac:dyDescent="0.25">
      <c r="I76" s="39">
        <v>0.62</v>
      </c>
      <c r="J76" t="s">
        <v>30</v>
      </c>
    </row>
    <row r="77" spans="9:10" x14ac:dyDescent="0.25">
      <c r="I77" s="39">
        <v>0.63</v>
      </c>
      <c r="J77" t="s">
        <v>30</v>
      </c>
    </row>
    <row r="78" spans="9:10" x14ac:dyDescent="0.25">
      <c r="I78" s="39">
        <v>0.64</v>
      </c>
      <c r="J78" t="s">
        <v>30</v>
      </c>
    </row>
    <row r="79" spans="9:10" x14ac:dyDescent="0.25">
      <c r="I79" s="39">
        <v>0.65</v>
      </c>
      <c r="J79" t="s">
        <v>30</v>
      </c>
    </row>
    <row r="80" spans="9:10" x14ac:dyDescent="0.25">
      <c r="I80" s="39">
        <v>0.66</v>
      </c>
      <c r="J80" t="s">
        <v>30</v>
      </c>
    </row>
    <row r="81" spans="9:10" x14ac:dyDescent="0.25">
      <c r="I81" s="39">
        <v>0.67</v>
      </c>
      <c r="J81" t="s">
        <v>30</v>
      </c>
    </row>
    <row r="82" spans="9:10" x14ac:dyDescent="0.25">
      <c r="I82" s="39">
        <v>0.68</v>
      </c>
      <c r="J82" t="s">
        <v>30</v>
      </c>
    </row>
    <row r="83" spans="9:10" x14ac:dyDescent="0.25">
      <c r="I83" s="39">
        <v>0.69</v>
      </c>
      <c r="J83" t="s">
        <v>30</v>
      </c>
    </row>
    <row r="84" spans="9:10" x14ac:dyDescent="0.25">
      <c r="I84" s="39">
        <v>0.7</v>
      </c>
      <c r="J84" t="s">
        <v>30</v>
      </c>
    </row>
    <row r="85" spans="9:10" x14ac:dyDescent="0.25">
      <c r="I85" s="39">
        <v>0.71</v>
      </c>
      <c r="J85" t="s">
        <v>30</v>
      </c>
    </row>
    <row r="86" spans="9:10" x14ac:dyDescent="0.25">
      <c r="I86" s="39">
        <v>0.72</v>
      </c>
      <c r="J86" t="s">
        <v>30</v>
      </c>
    </row>
    <row r="87" spans="9:10" x14ac:dyDescent="0.25">
      <c r="I87" s="39">
        <v>0.73</v>
      </c>
      <c r="J87" t="s">
        <v>30</v>
      </c>
    </row>
    <row r="88" spans="9:10" x14ac:dyDescent="0.25">
      <c r="I88" s="39">
        <v>0.74</v>
      </c>
      <c r="J88" t="s">
        <v>30</v>
      </c>
    </row>
    <row r="89" spans="9:10" x14ac:dyDescent="0.25">
      <c r="I89" s="39">
        <v>0.75</v>
      </c>
      <c r="J89" t="s">
        <v>30</v>
      </c>
    </row>
    <row r="90" spans="9:10" x14ac:dyDescent="0.25">
      <c r="I90" s="39">
        <v>0.76</v>
      </c>
      <c r="J90" t="s">
        <v>30</v>
      </c>
    </row>
    <row r="91" spans="9:10" x14ac:dyDescent="0.25">
      <c r="I91" s="39">
        <v>0.77</v>
      </c>
      <c r="J91" t="s">
        <v>30</v>
      </c>
    </row>
    <row r="92" spans="9:10" x14ac:dyDescent="0.25">
      <c r="I92" s="39">
        <v>0.78</v>
      </c>
      <c r="J92" t="s">
        <v>30</v>
      </c>
    </row>
    <row r="93" spans="9:10" x14ac:dyDescent="0.25">
      <c r="I93" s="39">
        <v>0.79</v>
      </c>
      <c r="J93" t="s">
        <v>30</v>
      </c>
    </row>
    <row r="94" spans="9:10" x14ac:dyDescent="0.25">
      <c r="I94" s="39">
        <v>0.8</v>
      </c>
      <c r="J94" t="s">
        <v>30</v>
      </c>
    </row>
    <row r="95" spans="9:10" x14ac:dyDescent="0.25">
      <c r="I95" s="39">
        <v>0.81</v>
      </c>
      <c r="J95" t="s">
        <v>30</v>
      </c>
    </row>
    <row r="96" spans="9:10" x14ac:dyDescent="0.25">
      <c r="I96" s="39">
        <v>0.82</v>
      </c>
      <c r="J96" t="s">
        <v>30</v>
      </c>
    </row>
    <row r="97" spans="9:10" x14ac:dyDescent="0.25">
      <c r="I97" s="39">
        <v>0.83</v>
      </c>
      <c r="J97" t="s">
        <v>30</v>
      </c>
    </row>
    <row r="98" spans="9:10" x14ac:dyDescent="0.25">
      <c r="I98" s="39">
        <v>0.84</v>
      </c>
      <c r="J98" t="s">
        <v>30</v>
      </c>
    </row>
    <row r="99" spans="9:10" x14ac:dyDescent="0.25">
      <c r="I99" s="39">
        <v>0.85</v>
      </c>
      <c r="J99" t="s">
        <v>30</v>
      </c>
    </row>
    <row r="100" spans="9:10" x14ac:dyDescent="0.25">
      <c r="I100" s="39">
        <v>0.86</v>
      </c>
      <c r="J100" t="s">
        <v>30</v>
      </c>
    </row>
    <row r="101" spans="9:10" x14ac:dyDescent="0.25">
      <c r="I101" s="39">
        <v>0.87</v>
      </c>
      <c r="J101" t="s">
        <v>30</v>
      </c>
    </row>
    <row r="102" spans="9:10" x14ac:dyDescent="0.25">
      <c r="I102" s="39">
        <v>0.88</v>
      </c>
      <c r="J102" t="s">
        <v>30</v>
      </c>
    </row>
    <row r="103" spans="9:10" x14ac:dyDescent="0.25">
      <c r="I103" s="39">
        <v>0.89</v>
      </c>
      <c r="J103" t="s">
        <v>30</v>
      </c>
    </row>
    <row r="104" spans="9:10" x14ac:dyDescent="0.25">
      <c r="I104" s="39">
        <v>0.9</v>
      </c>
      <c r="J104" t="s">
        <v>30</v>
      </c>
    </row>
    <row r="105" spans="9:10" x14ac:dyDescent="0.25">
      <c r="I105" s="39">
        <v>0.91</v>
      </c>
      <c r="J105" t="s">
        <v>30</v>
      </c>
    </row>
    <row r="106" spans="9:10" x14ac:dyDescent="0.25">
      <c r="I106" s="39">
        <v>0.92</v>
      </c>
      <c r="J106" t="s">
        <v>30</v>
      </c>
    </row>
    <row r="107" spans="9:10" x14ac:dyDescent="0.25">
      <c r="I107" s="39">
        <v>0.93</v>
      </c>
      <c r="J107" t="s">
        <v>30</v>
      </c>
    </row>
    <row r="108" spans="9:10" x14ac:dyDescent="0.25">
      <c r="I108" s="39">
        <v>0.94</v>
      </c>
      <c r="J108" t="s">
        <v>30</v>
      </c>
    </row>
    <row r="109" spans="9:10" x14ac:dyDescent="0.25">
      <c r="I109" s="39">
        <v>0.95</v>
      </c>
      <c r="J109" t="s">
        <v>30</v>
      </c>
    </row>
    <row r="110" spans="9:10" x14ac:dyDescent="0.25">
      <c r="I110" s="39">
        <v>0.96</v>
      </c>
      <c r="J110" t="s">
        <v>30</v>
      </c>
    </row>
    <row r="111" spans="9:10" x14ac:dyDescent="0.25">
      <c r="I111" s="39">
        <v>0.97</v>
      </c>
      <c r="J111" t="s">
        <v>30</v>
      </c>
    </row>
    <row r="112" spans="9:10" x14ac:dyDescent="0.25">
      <c r="I112" s="39">
        <v>0.98</v>
      </c>
      <c r="J112" t="s">
        <v>30</v>
      </c>
    </row>
    <row r="113" spans="9:10" x14ac:dyDescent="0.25">
      <c r="I113" s="39">
        <v>0.99</v>
      </c>
      <c r="J113" t="s">
        <v>30</v>
      </c>
    </row>
    <row r="114" spans="9:10" x14ac:dyDescent="0.25">
      <c r="I114" s="39">
        <v>1</v>
      </c>
      <c r="J114" t="s">
        <v>30</v>
      </c>
    </row>
    <row r="115" spans="9:10" x14ac:dyDescent="0.25">
      <c r="I115" s="39">
        <v>1.01</v>
      </c>
      <c r="J115" t="s">
        <v>30</v>
      </c>
    </row>
    <row r="116" spans="9:10" x14ac:dyDescent="0.25">
      <c r="I116" s="39">
        <v>1.02</v>
      </c>
      <c r="J116" t="s">
        <v>30</v>
      </c>
    </row>
    <row r="117" spans="9:10" x14ac:dyDescent="0.25">
      <c r="I117" s="39">
        <v>1.03</v>
      </c>
      <c r="J117" t="s">
        <v>30</v>
      </c>
    </row>
    <row r="118" spans="9:10" x14ac:dyDescent="0.25">
      <c r="I118" s="39">
        <v>1.04</v>
      </c>
      <c r="J118" t="s">
        <v>30</v>
      </c>
    </row>
    <row r="119" spans="9:10" x14ac:dyDescent="0.25">
      <c r="I119" s="39">
        <v>1.05</v>
      </c>
      <c r="J119" t="s">
        <v>30</v>
      </c>
    </row>
    <row r="120" spans="9:10" x14ac:dyDescent="0.25">
      <c r="I120" s="39">
        <v>1.06</v>
      </c>
      <c r="J120" t="s">
        <v>30</v>
      </c>
    </row>
    <row r="121" spans="9:10" x14ac:dyDescent="0.25">
      <c r="I121" s="39">
        <v>1.07</v>
      </c>
      <c r="J121" t="s">
        <v>30</v>
      </c>
    </row>
    <row r="122" spans="9:10" x14ac:dyDescent="0.25">
      <c r="I122" s="39">
        <v>1.08</v>
      </c>
      <c r="J122" t="s">
        <v>30</v>
      </c>
    </row>
    <row r="123" spans="9:10" x14ac:dyDescent="0.25">
      <c r="I123" s="39">
        <v>1.0900000000000001</v>
      </c>
      <c r="J123" t="s">
        <v>30</v>
      </c>
    </row>
    <row r="124" spans="9:10" x14ac:dyDescent="0.25">
      <c r="I124" s="39">
        <v>1.1000000000000001</v>
      </c>
      <c r="J124" t="s">
        <v>30</v>
      </c>
    </row>
    <row r="125" spans="9:10" x14ac:dyDescent="0.25">
      <c r="I125" s="39">
        <v>1.1100000000000001</v>
      </c>
      <c r="J125" t="s">
        <v>30</v>
      </c>
    </row>
    <row r="126" spans="9:10" x14ac:dyDescent="0.25">
      <c r="I126" s="39">
        <v>1.1200000000000001</v>
      </c>
      <c r="J126" t="s">
        <v>30</v>
      </c>
    </row>
    <row r="127" spans="9:10" x14ac:dyDescent="0.25">
      <c r="I127" s="39">
        <v>1.1299999999999999</v>
      </c>
      <c r="J127" t="s">
        <v>30</v>
      </c>
    </row>
    <row r="128" spans="9:10" x14ac:dyDescent="0.25">
      <c r="I128" s="39">
        <v>1.1399999999999999</v>
      </c>
      <c r="J128" t="s">
        <v>30</v>
      </c>
    </row>
    <row r="129" spans="9:10" x14ac:dyDescent="0.25">
      <c r="I129" s="39">
        <v>1.1499999999999999</v>
      </c>
      <c r="J129" t="s">
        <v>30</v>
      </c>
    </row>
    <row r="130" spans="9:10" x14ac:dyDescent="0.25">
      <c r="I130" s="39">
        <v>1.1599999999999999</v>
      </c>
      <c r="J130" t="s">
        <v>30</v>
      </c>
    </row>
    <row r="131" spans="9:10" x14ac:dyDescent="0.25">
      <c r="I131" s="39">
        <v>1.17</v>
      </c>
      <c r="J131" t="s">
        <v>30</v>
      </c>
    </row>
    <row r="132" spans="9:10" x14ac:dyDescent="0.25">
      <c r="I132" s="39">
        <v>1.18</v>
      </c>
      <c r="J132" t="s">
        <v>30</v>
      </c>
    </row>
    <row r="133" spans="9:10" x14ac:dyDescent="0.25">
      <c r="I133" s="39">
        <v>1.19</v>
      </c>
      <c r="J133" t="s">
        <v>30</v>
      </c>
    </row>
    <row r="134" spans="9:10" x14ac:dyDescent="0.25">
      <c r="I134" s="39">
        <v>1.2</v>
      </c>
      <c r="J134" t="s">
        <v>30</v>
      </c>
    </row>
    <row r="135" spans="9:10" x14ac:dyDescent="0.25">
      <c r="I135" s="39">
        <v>1.21</v>
      </c>
      <c r="J135" t="s">
        <v>30</v>
      </c>
    </row>
    <row r="136" spans="9:10" x14ac:dyDescent="0.25">
      <c r="I136" s="39">
        <v>1.22</v>
      </c>
      <c r="J136" t="s">
        <v>30</v>
      </c>
    </row>
    <row r="137" spans="9:10" x14ac:dyDescent="0.25">
      <c r="I137" s="39">
        <v>1.23</v>
      </c>
      <c r="J137" t="s">
        <v>30</v>
      </c>
    </row>
    <row r="138" spans="9:10" x14ac:dyDescent="0.25">
      <c r="I138" s="39">
        <v>1.24</v>
      </c>
      <c r="J138" t="s">
        <v>30</v>
      </c>
    </row>
    <row r="139" spans="9:10" x14ac:dyDescent="0.25">
      <c r="I139" s="39">
        <v>1.25</v>
      </c>
      <c r="J139" t="s">
        <v>30</v>
      </c>
    </row>
    <row r="140" spans="9:10" x14ac:dyDescent="0.25">
      <c r="I140" s="39">
        <v>1.26</v>
      </c>
      <c r="J140" t="s">
        <v>30</v>
      </c>
    </row>
    <row r="141" spans="9:10" x14ac:dyDescent="0.25">
      <c r="I141" s="39">
        <v>1.27</v>
      </c>
      <c r="J141" t="s">
        <v>30</v>
      </c>
    </row>
    <row r="142" spans="9:10" x14ac:dyDescent="0.25">
      <c r="I142" s="39">
        <v>1.28</v>
      </c>
      <c r="J142" t="s">
        <v>30</v>
      </c>
    </row>
    <row r="143" spans="9:10" x14ac:dyDescent="0.25">
      <c r="I143" s="39">
        <v>1.29</v>
      </c>
      <c r="J143" t="s">
        <v>30</v>
      </c>
    </row>
    <row r="144" spans="9:10" x14ac:dyDescent="0.25">
      <c r="I144" s="39">
        <v>1.3</v>
      </c>
      <c r="J144" t="s">
        <v>30</v>
      </c>
    </row>
    <row r="145" spans="9:10" x14ac:dyDescent="0.25">
      <c r="I145" s="39">
        <v>1.31</v>
      </c>
      <c r="J145" t="s">
        <v>30</v>
      </c>
    </row>
    <row r="146" spans="9:10" x14ac:dyDescent="0.25">
      <c r="I146" s="39">
        <v>1.32</v>
      </c>
      <c r="J146" t="s">
        <v>30</v>
      </c>
    </row>
    <row r="147" spans="9:10" x14ac:dyDescent="0.25">
      <c r="I147" s="39">
        <v>1.33</v>
      </c>
      <c r="J147" t="s">
        <v>30</v>
      </c>
    </row>
    <row r="148" spans="9:10" x14ac:dyDescent="0.25">
      <c r="I148" s="39">
        <v>1.34</v>
      </c>
      <c r="J148" t="s">
        <v>30</v>
      </c>
    </row>
    <row r="149" spans="9:10" x14ac:dyDescent="0.25">
      <c r="I149" s="39">
        <v>1.35</v>
      </c>
      <c r="J149" t="s">
        <v>30</v>
      </c>
    </row>
    <row r="150" spans="9:10" x14ac:dyDescent="0.25">
      <c r="I150" s="39">
        <v>1.36</v>
      </c>
      <c r="J150" t="s">
        <v>30</v>
      </c>
    </row>
    <row r="151" spans="9:10" x14ac:dyDescent="0.25">
      <c r="I151" s="39">
        <v>1.37</v>
      </c>
      <c r="J151" t="s">
        <v>30</v>
      </c>
    </row>
    <row r="152" spans="9:10" x14ac:dyDescent="0.25">
      <c r="I152" s="39">
        <v>1.38</v>
      </c>
      <c r="J152" t="s">
        <v>30</v>
      </c>
    </row>
    <row r="153" spans="9:10" x14ac:dyDescent="0.25">
      <c r="I153" s="39">
        <v>1.39</v>
      </c>
      <c r="J153" t="s">
        <v>30</v>
      </c>
    </row>
    <row r="154" spans="9:10" x14ac:dyDescent="0.25">
      <c r="I154" s="39">
        <v>1.4</v>
      </c>
      <c r="J154" t="s">
        <v>30</v>
      </c>
    </row>
    <row r="155" spans="9:10" x14ac:dyDescent="0.25">
      <c r="I155" s="39">
        <v>1.41</v>
      </c>
      <c r="J155" t="s">
        <v>30</v>
      </c>
    </row>
    <row r="156" spans="9:10" x14ac:dyDescent="0.25">
      <c r="I156" s="39">
        <v>1.42</v>
      </c>
      <c r="J156" t="s">
        <v>30</v>
      </c>
    </row>
    <row r="157" spans="9:10" x14ac:dyDescent="0.25">
      <c r="I157" s="39">
        <v>1.43</v>
      </c>
      <c r="J157" t="s">
        <v>30</v>
      </c>
    </row>
    <row r="158" spans="9:10" x14ac:dyDescent="0.25">
      <c r="I158" s="39">
        <v>1.44</v>
      </c>
      <c r="J158" t="s">
        <v>30</v>
      </c>
    </row>
    <row r="159" spans="9:10" x14ac:dyDescent="0.25">
      <c r="I159" s="39">
        <v>1.45</v>
      </c>
      <c r="J159" t="s">
        <v>30</v>
      </c>
    </row>
    <row r="160" spans="9:10" x14ac:dyDescent="0.25">
      <c r="I160" s="39">
        <v>1.46</v>
      </c>
      <c r="J160" t="s">
        <v>30</v>
      </c>
    </row>
    <row r="161" spans="9:10" x14ac:dyDescent="0.25">
      <c r="I161" s="39">
        <v>1.47</v>
      </c>
      <c r="J161" t="s">
        <v>30</v>
      </c>
    </row>
    <row r="162" spans="9:10" x14ac:dyDescent="0.25">
      <c r="I162" s="39">
        <v>1.48</v>
      </c>
      <c r="J162" t="s">
        <v>30</v>
      </c>
    </row>
    <row r="163" spans="9:10" x14ac:dyDescent="0.25">
      <c r="I163" s="39">
        <v>1.49</v>
      </c>
      <c r="J163" t="s">
        <v>30</v>
      </c>
    </row>
    <row r="164" spans="9:10" x14ac:dyDescent="0.25">
      <c r="I164" s="39">
        <v>1.5</v>
      </c>
      <c r="J164" t="s">
        <v>31</v>
      </c>
    </row>
    <row r="165" spans="9:10" x14ac:dyDescent="0.25">
      <c r="I165" s="39">
        <v>1.51</v>
      </c>
      <c r="J165" t="s">
        <v>31</v>
      </c>
    </row>
    <row r="166" spans="9:10" x14ac:dyDescent="0.25">
      <c r="I166" s="39">
        <v>1.52</v>
      </c>
      <c r="J166" t="s">
        <v>31</v>
      </c>
    </row>
    <row r="167" spans="9:10" x14ac:dyDescent="0.25">
      <c r="I167" s="39">
        <v>1.53</v>
      </c>
      <c r="J167" t="s">
        <v>31</v>
      </c>
    </row>
    <row r="168" spans="9:10" x14ac:dyDescent="0.25">
      <c r="I168" s="39">
        <v>1.54</v>
      </c>
      <c r="J168" t="s">
        <v>31</v>
      </c>
    </row>
    <row r="169" spans="9:10" x14ac:dyDescent="0.25">
      <c r="I169" s="39">
        <v>1.55</v>
      </c>
      <c r="J169" t="s">
        <v>31</v>
      </c>
    </row>
    <row r="170" spans="9:10" x14ac:dyDescent="0.25">
      <c r="I170" s="39">
        <v>1.56</v>
      </c>
      <c r="J170" t="s">
        <v>31</v>
      </c>
    </row>
    <row r="171" spans="9:10" x14ac:dyDescent="0.25">
      <c r="I171" s="39">
        <v>1.57</v>
      </c>
      <c r="J171" t="s">
        <v>31</v>
      </c>
    </row>
    <row r="172" spans="9:10" x14ac:dyDescent="0.25">
      <c r="I172" s="39">
        <v>1.58</v>
      </c>
      <c r="J172" t="s">
        <v>31</v>
      </c>
    </row>
    <row r="173" spans="9:10" x14ac:dyDescent="0.25">
      <c r="I173" s="39">
        <v>1.59</v>
      </c>
      <c r="J173" t="s">
        <v>31</v>
      </c>
    </row>
    <row r="174" spans="9:10" x14ac:dyDescent="0.25">
      <c r="I174" s="39">
        <v>1.6</v>
      </c>
      <c r="J174" t="s">
        <v>31</v>
      </c>
    </row>
    <row r="175" spans="9:10" x14ac:dyDescent="0.25">
      <c r="I175" s="39">
        <v>1.61</v>
      </c>
      <c r="J175" t="s">
        <v>31</v>
      </c>
    </row>
    <row r="176" spans="9:10" x14ac:dyDescent="0.25">
      <c r="I176" s="39">
        <v>1.62</v>
      </c>
      <c r="J176" t="s">
        <v>31</v>
      </c>
    </row>
    <row r="177" spans="9:10" x14ac:dyDescent="0.25">
      <c r="I177" s="39">
        <v>1.63</v>
      </c>
      <c r="J177" t="s">
        <v>31</v>
      </c>
    </row>
    <row r="178" spans="9:10" x14ac:dyDescent="0.25">
      <c r="I178" s="39">
        <v>1.64</v>
      </c>
      <c r="J178" t="s">
        <v>31</v>
      </c>
    </row>
    <row r="179" spans="9:10" x14ac:dyDescent="0.25">
      <c r="I179" s="39">
        <v>1.65</v>
      </c>
      <c r="J179" t="s">
        <v>31</v>
      </c>
    </row>
    <row r="180" spans="9:10" x14ac:dyDescent="0.25">
      <c r="I180" s="39">
        <v>1.66</v>
      </c>
      <c r="J180" t="s">
        <v>31</v>
      </c>
    </row>
    <row r="181" spans="9:10" x14ac:dyDescent="0.25">
      <c r="I181" s="39">
        <v>1.67</v>
      </c>
      <c r="J181" t="s">
        <v>31</v>
      </c>
    </row>
    <row r="182" spans="9:10" x14ac:dyDescent="0.25">
      <c r="I182" s="39">
        <v>1.68</v>
      </c>
      <c r="J182" t="s">
        <v>31</v>
      </c>
    </row>
    <row r="183" spans="9:10" x14ac:dyDescent="0.25">
      <c r="I183" s="39">
        <v>1.69</v>
      </c>
      <c r="J183" t="s">
        <v>31</v>
      </c>
    </row>
    <row r="184" spans="9:10" x14ac:dyDescent="0.25">
      <c r="I184" s="39">
        <v>1.7</v>
      </c>
      <c r="J184" t="s">
        <v>31</v>
      </c>
    </row>
    <row r="185" spans="9:10" x14ac:dyDescent="0.25">
      <c r="I185" s="39">
        <v>1.71</v>
      </c>
      <c r="J185" t="s">
        <v>31</v>
      </c>
    </row>
    <row r="186" spans="9:10" x14ac:dyDescent="0.25">
      <c r="I186" s="39">
        <v>1.72</v>
      </c>
      <c r="J186" t="s">
        <v>31</v>
      </c>
    </row>
    <row r="187" spans="9:10" x14ac:dyDescent="0.25">
      <c r="I187" s="39">
        <v>1.73</v>
      </c>
      <c r="J187" t="s">
        <v>31</v>
      </c>
    </row>
    <row r="188" spans="9:10" x14ac:dyDescent="0.25">
      <c r="I188" s="39">
        <v>1.74</v>
      </c>
      <c r="J188" t="s">
        <v>31</v>
      </c>
    </row>
    <row r="189" spans="9:10" x14ac:dyDescent="0.25">
      <c r="I189" s="39">
        <v>1.75</v>
      </c>
      <c r="J189" t="s">
        <v>31</v>
      </c>
    </row>
    <row r="190" spans="9:10" x14ac:dyDescent="0.25">
      <c r="I190" s="39">
        <v>1.76</v>
      </c>
      <c r="J190" t="s">
        <v>31</v>
      </c>
    </row>
    <row r="191" spans="9:10" x14ac:dyDescent="0.25">
      <c r="I191" s="39">
        <v>1.77</v>
      </c>
      <c r="J191" t="s">
        <v>31</v>
      </c>
    </row>
    <row r="192" spans="9:10" x14ac:dyDescent="0.25">
      <c r="I192" s="39">
        <v>1.78</v>
      </c>
      <c r="J192" t="s">
        <v>31</v>
      </c>
    </row>
    <row r="193" spans="9:10" x14ac:dyDescent="0.25">
      <c r="I193" s="39">
        <v>1.79</v>
      </c>
      <c r="J193" t="s">
        <v>31</v>
      </c>
    </row>
    <row r="194" spans="9:10" x14ac:dyDescent="0.25">
      <c r="I194" s="39">
        <v>1.8</v>
      </c>
      <c r="J194" t="s">
        <v>31</v>
      </c>
    </row>
    <row r="195" spans="9:10" x14ac:dyDescent="0.25">
      <c r="I195" s="39">
        <v>1.81</v>
      </c>
      <c r="J195" t="s">
        <v>31</v>
      </c>
    </row>
    <row r="196" spans="9:10" x14ac:dyDescent="0.25">
      <c r="I196" s="39">
        <v>1.82</v>
      </c>
      <c r="J196" t="s">
        <v>31</v>
      </c>
    </row>
    <row r="197" spans="9:10" x14ac:dyDescent="0.25">
      <c r="I197" s="39">
        <v>1.83</v>
      </c>
      <c r="J197" t="s">
        <v>31</v>
      </c>
    </row>
    <row r="198" spans="9:10" x14ac:dyDescent="0.25">
      <c r="I198" s="39">
        <v>1.84</v>
      </c>
      <c r="J198" t="s">
        <v>31</v>
      </c>
    </row>
    <row r="199" spans="9:10" x14ac:dyDescent="0.25">
      <c r="I199" s="39">
        <v>1.85</v>
      </c>
      <c r="J199" t="s">
        <v>31</v>
      </c>
    </row>
    <row r="200" spans="9:10" x14ac:dyDescent="0.25">
      <c r="I200" s="39">
        <v>1.86</v>
      </c>
      <c r="J200" t="s">
        <v>31</v>
      </c>
    </row>
    <row r="201" spans="9:10" x14ac:dyDescent="0.25">
      <c r="I201" s="39">
        <v>1.87</v>
      </c>
      <c r="J201" t="s">
        <v>31</v>
      </c>
    </row>
    <row r="202" spans="9:10" x14ac:dyDescent="0.25">
      <c r="I202" s="39">
        <v>1.88</v>
      </c>
      <c r="J202" t="s">
        <v>31</v>
      </c>
    </row>
    <row r="203" spans="9:10" x14ac:dyDescent="0.25">
      <c r="I203" s="39">
        <v>1.89</v>
      </c>
      <c r="J203" t="s">
        <v>31</v>
      </c>
    </row>
    <row r="204" spans="9:10" x14ac:dyDescent="0.25">
      <c r="I204" s="39">
        <v>1.9</v>
      </c>
      <c r="J204" t="s">
        <v>31</v>
      </c>
    </row>
    <row r="205" spans="9:10" x14ac:dyDescent="0.25">
      <c r="I205" s="39">
        <v>1.91</v>
      </c>
      <c r="J205" t="s">
        <v>31</v>
      </c>
    </row>
    <row r="206" spans="9:10" x14ac:dyDescent="0.25">
      <c r="I206" s="39">
        <v>1.92</v>
      </c>
      <c r="J206" t="s">
        <v>31</v>
      </c>
    </row>
    <row r="207" spans="9:10" x14ac:dyDescent="0.25">
      <c r="I207" s="39">
        <v>1.93</v>
      </c>
      <c r="J207" t="s">
        <v>31</v>
      </c>
    </row>
    <row r="208" spans="9:10" x14ac:dyDescent="0.25">
      <c r="I208" s="39">
        <v>1.94</v>
      </c>
      <c r="J208" t="s">
        <v>31</v>
      </c>
    </row>
    <row r="209" spans="9:10" x14ac:dyDescent="0.25">
      <c r="I209" s="39">
        <v>1.95</v>
      </c>
      <c r="J209" t="s">
        <v>31</v>
      </c>
    </row>
    <row r="210" spans="9:10" x14ac:dyDescent="0.25">
      <c r="I210" s="39">
        <v>1.96</v>
      </c>
      <c r="J210" t="s">
        <v>31</v>
      </c>
    </row>
    <row r="211" spans="9:10" x14ac:dyDescent="0.25">
      <c r="I211" s="39">
        <v>1.97</v>
      </c>
      <c r="J211" t="s">
        <v>31</v>
      </c>
    </row>
    <row r="212" spans="9:10" x14ac:dyDescent="0.25">
      <c r="I212" s="39">
        <v>1.98</v>
      </c>
      <c r="J212" t="s">
        <v>31</v>
      </c>
    </row>
    <row r="213" spans="9:10" x14ac:dyDescent="0.25">
      <c r="I213" s="39">
        <v>1.99</v>
      </c>
      <c r="J213" t="s">
        <v>31</v>
      </c>
    </row>
    <row r="214" spans="9:10" x14ac:dyDescent="0.25">
      <c r="I214" s="39">
        <v>2</v>
      </c>
      <c r="J214" t="s">
        <v>31</v>
      </c>
    </row>
    <row r="215" spans="9:10" x14ac:dyDescent="0.25">
      <c r="I215" s="39">
        <v>2.0099999999999998</v>
      </c>
      <c r="J215" t="s">
        <v>31</v>
      </c>
    </row>
    <row r="216" spans="9:10" x14ac:dyDescent="0.25">
      <c r="I216" s="39">
        <v>2.02</v>
      </c>
      <c r="J216" t="s">
        <v>31</v>
      </c>
    </row>
    <row r="217" spans="9:10" x14ac:dyDescent="0.25">
      <c r="I217" s="39">
        <v>2.0299999999999998</v>
      </c>
      <c r="J217" t="s">
        <v>31</v>
      </c>
    </row>
    <row r="218" spans="9:10" x14ac:dyDescent="0.25">
      <c r="I218" s="39">
        <v>2.04</v>
      </c>
      <c r="J218" t="s">
        <v>31</v>
      </c>
    </row>
    <row r="219" spans="9:10" x14ac:dyDescent="0.25">
      <c r="I219" s="39">
        <v>2.0499999999999998</v>
      </c>
      <c r="J219" t="s">
        <v>31</v>
      </c>
    </row>
    <row r="220" spans="9:10" x14ac:dyDescent="0.25">
      <c r="I220" s="39">
        <v>2.06</v>
      </c>
      <c r="J220" t="s">
        <v>31</v>
      </c>
    </row>
    <row r="221" spans="9:10" x14ac:dyDescent="0.25">
      <c r="I221" s="39">
        <v>2.0699999999999998</v>
      </c>
      <c r="J221" t="s">
        <v>31</v>
      </c>
    </row>
    <row r="222" spans="9:10" x14ac:dyDescent="0.25">
      <c r="I222" s="39">
        <v>2.08</v>
      </c>
      <c r="J222" t="s">
        <v>31</v>
      </c>
    </row>
    <row r="223" spans="9:10" x14ac:dyDescent="0.25">
      <c r="I223" s="39">
        <v>2.09</v>
      </c>
      <c r="J223" t="s">
        <v>31</v>
      </c>
    </row>
    <row r="224" spans="9:10" x14ac:dyDescent="0.25">
      <c r="I224" s="39">
        <v>2.1</v>
      </c>
      <c r="J224" t="s">
        <v>31</v>
      </c>
    </row>
    <row r="225" spans="9:10" x14ac:dyDescent="0.25">
      <c r="I225" s="39">
        <v>2.11</v>
      </c>
      <c r="J225" t="s">
        <v>31</v>
      </c>
    </row>
    <row r="226" spans="9:10" x14ac:dyDescent="0.25">
      <c r="I226" s="39">
        <v>2.12</v>
      </c>
      <c r="J226" t="s">
        <v>31</v>
      </c>
    </row>
    <row r="227" spans="9:10" x14ac:dyDescent="0.25">
      <c r="I227" s="39">
        <v>2.13</v>
      </c>
      <c r="J227" t="s">
        <v>31</v>
      </c>
    </row>
    <row r="228" spans="9:10" x14ac:dyDescent="0.25">
      <c r="I228" s="39">
        <v>2.14</v>
      </c>
      <c r="J228" t="s">
        <v>31</v>
      </c>
    </row>
    <row r="229" spans="9:10" x14ac:dyDescent="0.25">
      <c r="I229" s="39">
        <v>2.15</v>
      </c>
      <c r="J229" t="s">
        <v>31</v>
      </c>
    </row>
    <row r="230" spans="9:10" x14ac:dyDescent="0.25">
      <c r="I230" s="39">
        <v>2.16</v>
      </c>
      <c r="J230" t="s">
        <v>31</v>
      </c>
    </row>
    <row r="231" spans="9:10" x14ac:dyDescent="0.25">
      <c r="I231" s="39">
        <v>2.17</v>
      </c>
      <c r="J231" t="s">
        <v>31</v>
      </c>
    </row>
    <row r="232" spans="9:10" x14ac:dyDescent="0.25">
      <c r="I232" s="39">
        <v>2.1800000000000002</v>
      </c>
      <c r="J232" t="s">
        <v>31</v>
      </c>
    </row>
    <row r="233" spans="9:10" x14ac:dyDescent="0.25">
      <c r="I233" s="39">
        <v>2.19</v>
      </c>
      <c r="J233" t="s">
        <v>31</v>
      </c>
    </row>
    <row r="234" spans="9:10" x14ac:dyDescent="0.25">
      <c r="I234" s="39">
        <v>2.2000000000000002</v>
      </c>
      <c r="J234" t="s">
        <v>31</v>
      </c>
    </row>
    <row r="235" spans="9:10" x14ac:dyDescent="0.25">
      <c r="I235" s="39">
        <v>2.21</v>
      </c>
      <c r="J235" t="s">
        <v>31</v>
      </c>
    </row>
    <row r="236" spans="9:10" x14ac:dyDescent="0.25">
      <c r="I236" s="39">
        <v>2.2200000000000002</v>
      </c>
      <c r="J236" t="s">
        <v>31</v>
      </c>
    </row>
    <row r="237" spans="9:10" x14ac:dyDescent="0.25">
      <c r="I237" s="39">
        <v>2.23</v>
      </c>
      <c r="J237" t="s">
        <v>31</v>
      </c>
    </row>
    <row r="238" spans="9:10" x14ac:dyDescent="0.25">
      <c r="I238" s="39">
        <v>2.2400000000000002</v>
      </c>
      <c r="J238" t="s">
        <v>31</v>
      </c>
    </row>
    <row r="239" spans="9:10" x14ac:dyDescent="0.25">
      <c r="I239" s="39">
        <v>2.25</v>
      </c>
      <c r="J239" t="s">
        <v>31</v>
      </c>
    </row>
    <row r="240" spans="9:10" x14ac:dyDescent="0.25">
      <c r="I240" s="39">
        <v>2.2599999999999998</v>
      </c>
      <c r="J240" t="s">
        <v>31</v>
      </c>
    </row>
    <row r="241" spans="9:10" x14ac:dyDescent="0.25">
      <c r="I241" s="39">
        <v>2.27</v>
      </c>
      <c r="J241" t="s">
        <v>31</v>
      </c>
    </row>
    <row r="242" spans="9:10" x14ac:dyDescent="0.25">
      <c r="I242" s="39">
        <v>2.2799999999999998</v>
      </c>
      <c r="J242" t="s">
        <v>31</v>
      </c>
    </row>
    <row r="243" spans="9:10" x14ac:dyDescent="0.25">
      <c r="I243" s="39">
        <v>2.29</v>
      </c>
      <c r="J243" t="s">
        <v>31</v>
      </c>
    </row>
    <row r="244" spans="9:10" x14ac:dyDescent="0.25">
      <c r="I244" s="39">
        <v>2.2999999999999998</v>
      </c>
      <c r="J244" t="s">
        <v>31</v>
      </c>
    </row>
    <row r="245" spans="9:10" x14ac:dyDescent="0.25">
      <c r="I245" s="39">
        <v>2.31</v>
      </c>
      <c r="J245" t="s">
        <v>31</v>
      </c>
    </row>
    <row r="246" spans="9:10" x14ac:dyDescent="0.25">
      <c r="I246" s="39">
        <v>2.3199999999999998</v>
      </c>
      <c r="J246" t="s">
        <v>31</v>
      </c>
    </row>
    <row r="247" spans="9:10" x14ac:dyDescent="0.25">
      <c r="I247" s="39">
        <v>2.33</v>
      </c>
      <c r="J247" t="s">
        <v>31</v>
      </c>
    </row>
    <row r="248" spans="9:10" x14ac:dyDescent="0.25">
      <c r="I248" s="39">
        <v>2.34</v>
      </c>
      <c r="J248" t="s">
        <v>31</v>
      </c>
    </row>
    <row r="249" spans="9:10" x14ac:dyDescent="0.25">
      <c r="I249" s="39">
        <v>2.35</v>
      </c>
      <c r="J249" t="s">
        <v>31</v>
      </c>
    </row>
    <row r="250" spans="9:10" x14ac:dyDescent="0.25">
      <c r="I250" s="39">
        <v>2.36</v>
      </c>
      <c r="J250" t="s">
        <v>31</v>
      </c>
    </row>
    <row r="251" spans="9:10" x14ac:dyDescent="0.25">
      <c r="I251" s="39">
        <v>2.37</v>
      </c>
      <c r="J251" t="s">
        <v>31</v>
      </c>
    </row>
    <row r="252" spans="9:10" x14ac:dyDescent="0.25">
      <c r="I252" s="39">
        <v>2.38</v>
      </c>
      <c r="J252" t="s">
        <v>31</v>
      </c>
    </row>
    <row r="253" spans="9:10" x14ac:dyDescent="0.25">
      <c r="I253" s="39">
        <v>2.39</v>
      </c>
      <c r="J253" t="s">
        <v>31</v>
      </c>
    </row>
    <row r="254" spans="9:10" x14ac:dyDescent="0.25">
      <c r="I254" s="39">
        <v>2.4</v>
      </c>
      <c r="J254" t="s">
        <v>31</v>
      </c>
    </row>
    <row r="255" spans="9:10" x14ac:dyDescent="0.25">
      <c r="I255" s="39">
        <v>2.41</v>
      </c>
      <c r="J255" t="s">
        <v>31</v>
      </c>
    </row>
    <row r="256" spans="9:10" x14ac:dyDescent="0.25">
      <c r="I256" s="39">
        <v>2.42</v>
      </c>
      <c r="J256" t="s">
        <v>31</v>
      </c>
    </row>
    <row r="257" spans="9:10" x14ac:dyDescent="0.25">
      <c r="I257" s="39">
        <v>2.4300000000000002</v>
      </c>
      <c r="J257" t="s">
        <v>31</v>
      </c>
    </row>
    <row r="258" spans="9:10" x14ac:dyDescent="0.25">
      <c r="I258" s="39">
        <v>2.44</v>
      </c>
      <c r="J258" t="s">
        <v>31</v>
      </c>
    </row>
    <row r="259" spans="9:10" x14ac:dyDescent="0.25">
      <c r="I259" s="39">
        <v>2.4500000000000002</v>
      </c>
      <c r="J259" t="s">
        <v>31</v>
      </c>
    </row>
    <row r="260" spans="9:10" x14ac:dyDescent="0.25">
      <c r="I260" s="39">
        <v>2.46</v>
      </c>
      <c r="J260" t="s">
        <v>31</v>
      </c>
    </row>
    <row r="261" spans="9:10" x14ac:dyDescent="0.25">
      <c r="I261" s="39">
        <v>2.4700000000000002</v>
      </c>
      <c r="J261" t="s">
        <v>31</v>
      </c>
    </row>
    <row r="262" spans="9:10" x14ac:dyDescent="0.25">
      <c r="I262" s="39">
        <v>2.48</v>
      </c>
      <c r="J262" t="s">
        <v>31</v>
      </c>
    </row>
    <row r="263" spans="9:10" x14ac:dyDescent="0.25">
      <c r="I263" s="39">
        <v>2.4900000000000002</v>
      </c>
      <c r="J263" t="s">
        <v>31</v>
      </c>
    </row>
    <row r="264" spans="9:10" x14ac:dyDescent="0.25">
      <c r="I264" s="39">
        <v>2.5</v>
      </c>
      <c r="J264" t="s">
        <v>32</v>
      </c>
    </row>
    <row r="265" spans="9:10" x14ac:dyDescent="0.25">
      <c r="I265" s="39">
        <v>2.5099999999999998</v>
      </c>
      <c r="J265" t="s">
        <v>32</v>
      </c>
    </row>
    <row r="266" spans="9:10" x14ac:dyDescent="0.25">
      <c r="I266" s="39">
        <v>2.52</v>
      </c>
      <c r="J266" t="s">
        <v>32</v>
      </c>
    </row>
    <row r="267" spans="9:10" x14ac:dyDescent="0.25">
      <c r="I267" s="39">
        <v>2.5299999999999998</v>
      </c>
      <c r="J267" t="s">
        <v>32</v>
      </c>
    </row>
    <row r="268" spans="9:10" x14ac:dyDescent="0.25">
      <c r="I268" s="39">
        <v>2.54</v>
      </c>
      <c r="J268" t="s">
        <v>32</v>
      </c>
    </row>
    <row r="269" spans="9:10" x14ac:dyDescent="0.25">
      <c r="I269" s="39">
        <v>2.5499999999999998</v>
      </c>
      <c r="J269" t="s">
        <v>32</v>
      </c>
    </row>
    <row r="270" spans="9:10" x14ac:dyDescent="0.25">
      <c r="I270" s="39">
        <v>2.56</v>
      </c>
      <c r="J270" t="s">
        <v>32</v>
      </c>
    </row>
    <row r="271" spans="9:10" x14ac:dyDescent="0.25">
      <c r="I271" s="39">
        <v>2.57</v>
      </c>
      <c r="J271" t="s">
        <v>32</v>
      </c>
    </row>
    <row r="272" spans="9:10" x14ac:dyDescent="0.25">
      <c r="I272" s="39">
        <v>2.58</v>
      </c>
      <c r="J272" t="s">
        <v>32</v>
      </c>
    </row>
    <row r="273" spans="9:10" x14ac:dyDescent="0.25">
      <c r="I273" s="39">
        <v>2.59</v>
      </c>
      <c r="J273" t="s">
        <v>32</v>
      </c>
    </row>
    <row r="274" spans="9:10" x14ac:dyDescent="0.25">
      <c r="I274" s="39">
        <v>2.6</v>
      </c>
      <c r="J274" t="s">
        <v>32</v>
      </c>
    </row>
    <row r="275" spans="9:10" x14ac:dyDescent="0.25">
      <c r="I275" s="39">
        <v>2.61</v>
      </c>
      <c r="J275" t="s">
        <v>32</v>
      </c>
    </row>
    <row r="276" spans="9:10" x14ac:dyDescent="0.25">
      <c r="I276" s="39">
        <v>2.62</v>
      </c>
      <c r="J276" t="s">
        <v>32</v>
      </c>
    </row>
    <row r="277" spans="9:10" x14ac:dyDescent="0.25">
      <c r="I277" s="39">
        <v>2.63</v>
      </c>
      <c r="J277" t="s">
        <v>32</v>
      </c>
    </row>
    <row r="278" spans="9:10" x14ac:dyDescent="0.25">
      <c r="I278" s="39">
        <v>2.64</v>
      </c>
      <c r="J278" t="s">
        <v>32</v>
      </c>
    </row>
    <row r="279" spans="9:10" x14ac:dyDescent="0.25">
      <c r="I279" s="39">
        <v>2.65</v>
      </c>
      <c r="J279" t="s">
        <v>32</v>
      </c>
    </row>
    <row r="280" spans="9:10" x14ac:dyDescent="0.25">
      <c r="I280" s="39">
        <v>2.66</v>
      </c>
      <c r="J280" t="s">
        <v>32</v>
      </c>
    </row>
    <row r="281" spans="9:10" x14ac:dyDescent="0.25">
      <c r="I281" s="39">
        <v>2.67</v>
      </c>
      <c r="J281" t="s">
        <v>32</v>
      </c>
    </row>
    <row r="282" spans="9:10" x14ac:dyDescent="0.25">
      <c r="I282" s="39">
        <v>2.68</v>
      </c>
      <c r="J282" t="s">
        <v>32</v>
      </c>
    </row>
    <row r="283" spans="9:10" x14ac:dyDescent="0.25">
      <c r="I283" s="39">
        <v>2.69</v>
      </c>
      <c r="J283" t="s">
        <v>32</v>
      </c>
    </row>
    <row r="284" spans="9:10" x14ac:dyDescent="0.25">
      <c r="I284" s="39">
        <v>2.7</v>
      </c>
      <c r="J284" t="s">
        <v>32</v>
      </c>
    </row>
    <row r="285" spans="9:10" x14ac:dyDescent="0.25">
      <c r="I285" s="39">
        <v>2.71</v>
      </c>
      <c r="J285" t="s">
        <v>32</v>
      </c>
    </row>
    <row r="286" spans="9:10" x14ac:dyDescent="0.25">
      <c r="I286" s="39">
        <v>2.72</v>
      </c>
      <c r="J286" t="s">
        <v>32</v>
      </c>
    </row>
    <row r="287" spans="9:10" x14ac:dyDescent="0.25">
      <c r="I287" s="39">
        <v>2.73</v>
      </c>
      <c r="J287" t="s">
        <v>32</v>
      </c>
    </row>
    <row r="288" spans="9:10" x14ac:dyDescent="0.25">
      <c r="I288" s="39">
        <v>2.74</v>
      </c>
      <c r="J288" t="s">
        <v>32</v>
      </c>
    </row>
    <row r="289" spans="9:10" x14ac:dyDescent="0.25">
      <c r="I289" s="39">
        <v>2.75</v>
      </c>
      <c r="J289" t="s">
        <v>32</v>
      </c>
    </row>
    <row r="290" spans="9:10" x14ac:dyDescent="0.25">
      <c r="I290" s="39">
        <v>2.76</v>
      </c>
      <c r="J290" t="s">
        <v>32</v>
      </c>
    </row>
    <row r="291" spans="9:10" x14ac:dyDescent="0.25">
      <c r="I291" s="39">
        <v>2.77</v>
      </c>
      <c r="J291" t="s">
        <v>32</v>
      </c>
    </row>
    <row r="292" spans="9:10" x14ac:dyDescent="0.25">
      <c r="I292" s="39">
        <v>2.78</v>
      </c>
      <c r="J292" t="s">
        <v>32</v>
      </c>
    </row>
    <row r="293" spans="9:10" x14ac:dyDescent="0.25">
      <c r="I293" s="39">
        <v>2.79</v>
      </c>
      <c r="J293" t="s">
        <v>32</v>
      </c>
    </row>
    <row r="294" spans="9:10" x14ac:dyDescent="0.25">
      <c r="I294" s="39">
        <v>2.8</v>
      </c>
      <c r="J294" t="s">
        <v>32</v>
      </c>
    </row>
    <row r="295" spans="9:10" x14ac:dyDescent="0.25">
      <c r="I295" s="39">
        <v>2.81</v>
      </c>
      <c r="J295" t="s">
        <v>32</v>
      </c>
    </row>
    <row r="296" spans="9:10" x14ac:dyDescent="0.25">
      <c r="I296" s="39">
        <v>2.82</v>
      </c>
      <c r="J296" t="s">
        <v>32</v>
      </c>
    </row>
    <row r="297" spans="9:10" x14ac:dyDescent="0.25">
      <c r="I297" s="39">
        <v>2.83</v>
      </c>
      <c r="J297" t="s">
        <v>32</v>
      </c>
    </row>
    <row r="298" spans="9:10" x14ac:dyDescent="0.25">
      <c r="I298" s="39">
        <v>2.84</v>
      </c>
      <c r="J298" t="s">
        <v>32</v>
      </c>
    </row>
    <row r="299" spans="9:10" x14ac:dyDescent="0.25">
      <c r="I299" s="39">
        <v>2.85</v>
      </c>
      <c r="J299" t="s">
        <v>32</v>
      </c>
    </row>
    <row r="300" spans="9:10" x14ac:dyDescent="0.25">
      <c r="I300" s="39">
        <v>2.86</v>
      </c>
      <c r="J300" t="s">
        <v>32</v>
      </c>
    </row>
    <row r="301" spans="9:10" x14ac:dyDescent="0.25">
      <c r="I301" s="39">
        <v>2.87</v>
      </c>
      <c r="J301" t="s">
        <v>32</v>
      </c>
    </row>
    <row r="302" spans="9:10" x14ac:dyDescent="0.25">
      <c r="I302" s="39">
        <v>2.88</v>
      </c>
      <c r="J302" t="s">
        <v>32</v>
      </c>
    </row>
    <row r="303" spans="9:10" x14ac:dyDescent="0.25">
      <c r="I303" s="39">
        <v>2.89</v>
      </c>
      <c r="J303" t="s">
        <v>32</v>
      </c>
    </row>
    <row r="304" spans="9:10" x14ac:dyDescent="0.25">
      <c r="I304" s="39">
        <v>2.9</v>
      </c>
      <c r="J304" t="s">
        <v>32</v>
      </c>
    </row>
    <row r="305" spans="9:10" x14ac:dyDescent="0.25">
      <c r="I305" s="39">
        <v>2.91</v>
      </c>
      <c r="J305" t="s">
        <v>32</v>
      </c>
    </row>
    <row r="306" spans="9:10" x14ac:dyDescent="0.25">
      <c r="I306" s="39">
        <v>2.92</v>
      </c>
      <c r="J306" t="s">
        <v>32</v>
      </c>
    </row>
    <row r="307" spans="9:10" x14ac:dyDescent="0.25">
      <c r="I307" s="39">
        <v>2.93</v>
      </c>
      <c r="J307" t="s">
        <v>32</v>
      </c>
    </row>
    <row r="308" spans="9:10" x14ac:dyDescent="0.25">
      <c r="I308" s="39">
        <v>2.94</v>
      </c>
      <c r="J308" t="s">
        <v>32</v>
      </c>
    </row>
    <row r="309" spans="9:10" x14ac:dyDescent="0.25">
      <c r="I309" s="39">
        <v>2.95</v>
      </c>
      <c r="J309" t="s">
        <v>32</v>
      </c>
    </row>
    <row r="310" spans="9:10" x14ac:dyDescent="0.25">
      <c r="I310" s="39">
        <v>2.96</v>
      </c>
      <c r="J310" t="s">
        <v>32</v>
      </c>
    </row>
    <row r="311" spans="9:10" x14ac:dyDescent="0.25">
      <c r="I311" s="39">
        <v>2.97</v>
      </c>
      <c r="J311" t="s">
        <v>32</v>
      </c>
    </row>
    <row r="312" spans="9:10" x14ac:dyDescent="0.25">
      <c r="I312" s="39">
        <v>2.98</v>
      </c>
      <c r="J312" t="s">
        <v>32</v>
      </c>
    </row>
    <row r="313" spans="9:10" x14ac:dyDescent="0.25">
      <c r="I313" s="39">
        <v>2.99</v>
      </c>
      <c r="J313" t="s">
        <v>32</v>
      </c>
    </row>
    <row r="314" spans="9:10" x14ac:dyDescent="0.25">
      <c r="I314" s="39">
        <v>3</v>
      </c>
      <c r="J314" t="s">
        <v>32</v>
      </c>
    </row>
    <row r="315" spans="9:10" x14ac:dyDescent="0.25">
      <c r="I315" s="39">
        <v>3.01</v>
      </c>
      <c r="J315" t="s">
        <v>32</v>
      </c>
    </row>
    <row r="316" spans="9:10" x14ac:dyDescent="0.25">
      <c r="I316" s="39">
        <v>3.02</v>
      </c>
      <c r="J316" t="s">
        <v>32</v>
      </c>
    </row>
    <row r="317" spans="9:10" x14ac:dyDescent="0.25">
      <c r="I317" s="39">
        <v>3.03</v>
      </c>
      <c r="J317" t="s">
        <v>32</v>
      </c>
    </row>
    <row r="318" spans="9:10" x14ac:dyDescent="0.25">
      <c r="I318" s="39">
        <v>3.04</v>
      </c>
      <c r="J318" t="s">
        <v>32</v>
      </c>
    </row>
    <row r="319" spans="9:10" x14ac:dyDescent="0.25">
      <c r="I319" s="39">
        <v>3.05</v>
      </c>
      <c r="J319" t="s">
        <v>32</v>
      </c>
    </row>
    <row r="320" spans="9:10" x14ac:dyDescent="0.25">
      <c r="I320" s="39">
        <v>3.06</v>
      </c>
      <c r="J320" t="s">
        <v>32</v>
      </c>
    </row>
    <row r="321" spans="9:10" x14ac:dyDescent="0.25">
      <c r="I321" s="39">
        <v>3.07</v>
      </c>
      <c r="J321" t="s">
        <v>32</v>
      </c>
    </row>
    <row r="322" spans="9:10" x14ac:dyDescent="0.25">
      <c r="I322" s="39">
        <v>3.08</v>
      </c>
      <c r="J322" t="s">
        <v>32</v>
      </c>
    </row>
    <row r="323" spans="9:10" x14ac:dyDescent="0.25">
      <c r="I323" s="39">
        <v>3.09</v>
      </c>
      <c r="J323" t="s">
        <v>32</v>
      </c>
    </row>
    <row r="324" spans="9:10" x14ac:dyDescent="0.25">
      <c r="I324" s="39">
        <v>3.1</v>
      </c>
      <c r="J324" t="s">
        <v>32</v>
      </c>
    </row>
    <row r="325" spans="9:10" x14ac:dyDescent="0.25">
      <c r="I325" s="39">
        <v>3.11</v>
      </c>
      <c r="J325" t="s">
        <v>32</v>
      </c>
    </row>
    <row r="326" spans="9:10" x14ac:dyDescent="0.25">
      <c r="I326" s="39">
        <v>3.12</v>
      </c>
      <c r="J326" t="s">
        <v>32</v>
      </c>
    </row>
    <row r="327" spans="9:10" x14ac:dyDescent="0.25">
      <c r="I327" s="39">
        <v>3.13</v>
      </c>
      <c r="J327" t="s">
        <v>32</v>
      </c>
    </row>
    <row r="328" spans="9:10" x14ac:dyDescent="0.25">
      <c r="I328" s="39">
        <v>3.14</v>
      </c>
      <c r="J328" t="s">
        <v>32</v>
      </c>
    </row>
    <row r="329" spans="9:10" x14ac:dyDescent="0.25">
      <c r="I329" s="39">
        <v>3.15</v>
      </c>
      <c r="J329" t="s">
        <v>32</v>
      </c>
    </row>
    <row r="330" spans="9:10" x14ac:dyDescent="0.25">
      <c r="I330" s="39">
        <v>3.16</v>
      </c>
      <c r="J330" t="s">
        <v>32</v>
      </c>
    </row>
    <row r="331" spans="9:10" x14ac:dyDescent="0.25">
      <c r="I331" s="39">
        <v>3.17</v>
      </c>
      <c r="J331" t="s">
        <v>32</v>
      </c>
    </row>
    <row r="332" spans="9:10" x14ac:dyDescent="0.25">
      <c r="I332" s="39">
        <v>3.18</v>
      </c>
      <c r="J332" t="s">
        <v>32</v>
      </c>
    </row>
    <row r="333" spans="9:10" x14ac:dyDescent="0.25">
      <c r="I333" s="39">
        <v>3.19</v>
      </c>
      <c r="J333" t="s">
        <v>32</v>
      </c>
    </row>
    <row r="334" spans="9:10" x14ac:dyDescent="0.25">
      <c r="I334" s="39">
        <v>3.2</v>
      </c>
      <c r="J334" t="s">
        <v>32</v>
      </c>
    </row>
    <row r="335" spans="9:10" x14ac:dyDescent="0.25">
      <c r="I335" s="39">
        <v>3.21</v>
      </c>
      <c r="J335" t="s">
        <v>32</v>
      </c>
    </row>
    <row r="336" spans="9:10" x14ac:dyDescent="0.25">
      <c r="I336" s="39">
        <v>3.22</v>
      </c>
      <c r="J336" t="s">
        <v>32</v>
      </c>
    </row>
    <row r="337" spans="9:10" x14ac:dyDescent="0.25">
      <c r="I337" s="39">
        <v>3.23</v>
      </c>
      <c r="J337" t="s">
        <v>32</v>
      </c>
    </row>
    <row r="338" spans="9:10" x14ac:dyDescent="0.25">
      <c r="I338" s="39">
        <v>3.24</v>
      </c>
      <c r="J338" t="s">
        <v>32</v>
      </c>
    </row>
    <row r="339" spans="9:10" x14ac:dyDescent="0.25">
      <c r="I339" s="39">
        <v>3.25</v>
      </c>
      <c r="J339" t="s">
        <v>32</v>
      </c>
    </row>
    <row r="340" spans="9:10" x14ac:dyDescent="0.25">
      <c r="I340" s="39">
        <v>3.26</v>
      </c>
      <c r="J340" t="s">
        <v>32</v>
      </c>
    </row>
    <row r="341" spans="9:10" x14ac:dyDescent="0.25">
      <c r="I341" s="39">
        <v>3.27</v>
      </c>
      <c r="J341" t="s">
        <v>32</v>
      </c>
    </row>
    <row r="342" spans="9:10" x14ac:dyDescent="0.25">
      <c r="I342" s="39">
        <v>3.28</v>
      </c>
      <c r="J342" t="s">
        <v>32</v>
      </c>
    </row>
    <row r="343" spans="9:10" x14ac:dyDescent="0.25">
      <c r="I343" s="39">
        <v>3.29</v>
      </c>
      <c r="J343" t="s">
        <v>32</v>
      </c>
    </row>
    <row r="344" spans="9:10" x14ac:dyDescent="0.25">
      <c r="I344" s="39">
        <v>3.3</v>
      </c>
      <c r="J344" t="s">
        <v>32</v>
      </c>
    </row>
    <row r="345" spans="9:10" x14ac:dyDescent="0.25">
      <c r="I345" s="39">
        <v>3.31</v>
      </c>
      <c r="J345" t="s">
        <v>32</v>
      </c>
    </row>
    <row r="346" spans="9:10" x14ac:dyDescent="0.25">
      <c r="I346" s="39">
        <v>3.32</v>
      </c>
      <c r="J346" t="s">
        <v>32</v>
      </c>
    </row>
    <row r="347" spans="9:10" x14ac:dyDescent="0.25">
      <c r="I347" s="39">
        <v>3.33</v>
      </c>
      <c r="J347" t="s">
        <v>32</v>
      </c>
    </row>
    <row r="348" spans="9:10" x14ac:dyDescent="0.25">
      <c r="I348" s="39">
        <v>3.34</v>
      </c>
      <c r="J348" t="s">
        <v>32</v>
      </c>
    </row>
    <row r="349" spans="9:10" x14ac:dyDescent="0.25">
      <c r="I349" s="39">
        <v>3.35</v>
      </c>
      <c r="J349" t="s">
        <v>32</v>
      </c>
    </row>
    <row r="350" spans="9:10" x14ac:dyDescent="0.25">
      <c r="I350" s="39">
        <v>3.36</v>
      </c>
      <c r="J350" t="s">
        <v>32</v>
      </c>
    </row>
    <row r="351" spans="9:10" x14ac:dyDescent="0.25">
      <c r="I351" s="39">
        <v>3.37</v>
      </c>
      <c r="J351" t="s">
        <v>32</v>
      </c>
    </row>
    <row r="352" spans="9:10" x14ac:dyDescent="0.25">
      <c r="I352" s="39">
        <v>3.38</v>
      </c>
      <c r="J352" t="s">
        <v>32</v>
      </c>
    </row>
    <row r="353" spans="9:10" x14ac:dyDescent="0.25">
      <c r="I353" s="39">
        <v>3.39</v>
      </c>
      <c r="J353" t="s">
        <v>32</v>
      </c>
    </row>
    <row r="354" spans="9:10" x14ac:dyDescent="0.25">
      <c r="I354" s="39">
        <v>3.4</v>
      </c>
      <c r="J354" t="s">
        <v>32</v>
      </c>
    </row>
    <row r="355" spans="9:10" x14ac:dyDescent="0.25">
      <c r="I355" s="39">
        <v>3.41</v>
      </c>
      <c r="J355" t="s">
        <v>32</v>
      </c>
    </row>
    <row r="356" spans="9:10" x14ac:dyDescent="0.25">
      <c r="I356" s="39">
        <v>3.42</v>
      </c>
      <c r="J356" t="s">
        <v>32</v>
      </c>
    </row>
    <row r="357" spans="9:10" x14ac:dyDescent="0.25">
      <c r="I357" s="39">
        <v>3.43</v>
      </c>
      <c r="J357" t="s">
        <v>32</v>
      </c>
    </row>
    <row r="358" spans="9:10" x14ac:dyDescent="0.25">
      <c r="I358" s="39">
        <v>3.44</v>
      </c>
      <c r="J358" t="s">
        <v>32</v>
      </c>
    </row>
    <row r="359" spans="9:10" x14ac:dyDescent="0.25">
      <c r="I359" s="39">
        <v>3.45</v>
      </c>
      <c r="J359" t="s">
        <v>32</v>
      </c>
    </row>
    <row r="360" spans="9:10" x14ac:dyDescent="0.25">
      <c r="I360" s="39">
        <v>3.46</v>
      </c>
      <c r="J360" t="s">
        <v>32</v>
      </c>
    </row>
    <row r="361" spans="9:10" x14ac:dyDescent="0.25">
      <c r="I361" s="39">
        <v>3.47</v>
      </c>
      <c r="J361" t="s">
        <v>32</v>
      </c>
    </row>
    <row r="362" spans="9:10" x14ac:dyDescent="0.25">
      <c r="I362" s="39">
        <v>3.48</v>
      </c>
      <c r="J362" t="s">
        <v>32</v>
      </c>
    </row>
    <row r="363" spans="9:10" x14ac:dyDescent="0.25">
      <c r="I363" s="39">
        <v>3.49</v>
      </c>
      <c r="J363" t="s">
        <v>32</v>
      </c>
    </row>
    <row r="364" spans="9:10" x14ac:dyDescent="0.25">
      <c r="I364" s="39">
        <v>3.5</v>
      </c>
      <c r="J364" t="s">
        <v>33</v>
      </c>
    </row>
    <row r="365" spans="9:10" x14ac:dyDescent="0.25">
      <c r="I365" s="39">
        <v>3.51</v>
      </c>
      <c r="J365" t="s">
        <v>33</v>
      </c>
    </row>
    <row r="366" spans="9:10" x14ac:dyDescent="0.25">
      <c r="I366" s="39">
        <v>3.52</v>
      </c>
      <c r="J366" t="s">
        <v>33</v>
      </c>
    </row>
    <row r="367" spans="9:10" x14ac:dyDescent="0.25">
      <c r="I367" s="39">
        <v>3.53</v>
      </c>
      <c r="J367" t="s">
        <v>33</v>
      </c>
    </row>
    <row r="368" spans="9:10" x14ac:dyDescent="0.25">
      <c r="I368" s="39">
        <v>3.54</v>
      </c>
      <c r="J368" t="s">
        <v>33</v>
      </c>
    </row>
    <row r="369" spans="9:10" x14ac:dyDescent="0.25">
      <c r="I369" s="39">
        <v>3.55</v>
      </c>
      <c r="J369" t="s">
        <v>33</v>
      </c>
    </row>
    <row r="370" spans="9:10" x14ac:dyDescent="0.25">
      <c r="I370" s="39">
        <v>3.56</v>
      </c>
      <c r="J370" t="s">
        <v>33</v>
      </c>
    </row>
    <row r="371" spans="9:10" x14ac:dyDescent="0.25">
      <c r="I371" s="39">
        <v>3.57</v>
      </c>
      <c r="J371" t="s">
        <v>33</v>
      </c>
    </row>
    <row r="372" spans="9:10" x14ac:dyDescent="0.25">
      <c r="I372" s="39">
        <v>3.58</v>
      </c>
      <c r="J372" t="s">
        <v>33</v>
      </c>
    </row>
    <row r="373" spans="9:10" x14ac:dyDescent="0.25">
      <c r="I373" s="39">
        <v>3.59</v>
      </c>
      <c r="J373" t="s">
        <v>33</v>
      </c>
    </row>
    <row r="374" spans="9:10" x14ac:dyDescent="0.25">
      <c r="I374" s="39">
        <v>3.6</v>
      </c>
      <c r="J374" t="s">
        <v>33</v>
      </c>
    </row>
    <row r="375" spans="9:10" x14ac:dyDescent="0.25">
      <c r="I375" s="39">
        <v>3.61</v>
      </c>
      <c r="J375" t="s">
        <v>33</v>
      </c>
    </row>
    <row r="376" spans="9:10" x14ac:dyDescent="0.25">
      <c r="I376" s="39">
        <v>3.62</v>
      </c>
      <c r="J376" t="s">
        <v>33</v>
      </c>
    </row>
    <row r="377" spans="9:10" x14ac:dyDescent="0.25">
      <c r="I377" s="39">
        <v>3.63</v>
      </c>
      <c r="J377" t="s">
        <v>33</v>
      </c>
    </row>
    <row r="378" spans="9:10" x14ac:dyDescent="0.25">
      <c r="I378" s="39">
        <v>3.64</v>
      </c>
      <c r="J378" t="s">
        <v>33</v>
      </c>
    </row>
    <row r="379" spans="9:10" x14ac:dyDescent="0.25">
      <c r="I379" s="39">
        <v>3.65</v>
      </c>
      <c r="J379" t="s">
        <v>33</v>
      </c>
    </row>
    <row r="380" spans="9:10" x14ac:dyDescent="0.25">
      <c r="I380" s="39">
        <v>3.66</v>
      </c>
      <c r="J380" t="s">
        <v>33</v>
      </c>
    </row>
    <row r="381" spans="9:10" x14ac:dyDescent="0.25">
      <c r="I381" s="39">
        <v>3.67</v>
      </c>
      <c r="J381" t="s">
        <v>33</v>
      </c>
    </row>
    <row r="382" spans="9:10" x14ac:dyDescent="0.25">
      <c r="I382" s="39">
        <v>3.68</v>
      </c>
      <c r="J382" t="s">
        <v>33</v>
      </c>
    </row>
    <row r="383" spans="9:10" x14ac:dyDescent="0.25">
      <c r="I383" s="39">
        <v>3.69</v>
      </c>
      <c r="J383" t="s">
        <v>33</v>
      </c>
    </row>
    <row r="384" spans="9:10" x14ac:dyDescent="0.25">
      <c r="I384" s="39">
        <v>3.7</v>
      </c>
      <c r="J384" t="s">
        <v>33</v>
      </c>
    </row>
    <row r="385" spans="9:10" x14ac:dyDescent="0.25">
      <c r="I385" s="39">
        <v>3.71</v>
      </c>
      <c r="J385" t="s">
        <v>33</v>
      </c>
    </row>
    <row r="386" spans="9:10" x14ac:dyDescent="0.25">
      <c r="I386" s="39">
        <v>3.72</v>
      </c>
      <c r="J386" t="s">
        <v>33</v>
      </c>
    </row>
    <row r="387" spans="9:10" x14ac:dyDescent="0.25">
      <c r="I387" s="39">
        <v>3.73</v>
      </c>
      <c r="J387" t="s">
        <v>33</v>
      </c>
    </row>
    <row r="388" spans="9:10" x14ac:dyDescent="0.25">
      <c r="I388" s="39">
        <v>3.74</v>
      </c>
      <c r="J388" t="s">
        <v>33</v>
      </c>
    </row>
    <row r="389" spans="9:10" x14ac:dyDescent="0.25">
      <c r="I389" s="39">
        <v>3.75</v>
      </c>
      <c r="J389" t="s">
        <v>33</v>
      </c>
    </row>
    <row r="390" spans="9:10" x14ac:dyDescent="0.25">
      <c r="I390" s="39">
        <v>3.76</v>
      </c>
      <c r="J390" t="s">
        <v>33</v>
      </c>
    </row>
    <row r="391" spans="9:10" x14ac:dyDescent="0.25">
      <c r="I391" s="39">
        <v>3.77</v>
      </c>
      <c r="J391" t="s">
        <v>33</v>
      </c>
    </row>
    <row r="392" spans="9:10" x14ac:dyDescent="0.25">
      <c r="I392" s="39">
        <v>3.78</v>
      </c>
      <c r="J392" t="s">
        <v>33</v>
      </c>
    </row>
    <row r="393" spans="9:10" x14ac:dyDescent="0.25">
      <c r="I393" s="39">
        <v>3.79</v>
      </c>
      <c r="J393" t="s">
        <v>33</v>
      </c>
    </row>
    <row r="394" spans="9:10" x14ac:dyDescent="0.25">
      <c r="I394" s="39">
        <v>3.8</v>
      </c>
      <c r="J394" t="s">
        <v>33</v>
      </c>
    </row>
    <row r="395" spans="9:10" x14ac:dyDescent="0.25">
      <c r="I395" s="39">
        <v>3.81</v>
      </c>
      <c r="J395" t="s">
        <v>33</v>
      </c>
    </row>
    <row r="396" spans="9:10" x14ac:dyDescent="0.25">
      <c r="I396" s="39">
        <v>3.82</v>
      </c>
      <c r="J396" t="s">
        <v>33</v>
      </c>
    </row>
    <row r="397" spans="9:10" x14ac:dyDescent="0.25">
      <c r="I397" s="39">
        <v>3.83</v>
      </c>
      <c r="J397" t="s">
        <v>33</v>
      </c>
    </row>
    <row r="398" spans="9:10" x14ac:dyDescent="0.25">
      <c r="I398" s="39">
        <v>3.84</v>
      </c>
      <c r="J398" t="s">
        <v>33</v>
      </c>
    </row>
    <row r="399" spans="9:10" x14ac:dyDescent="0.25">
      <c r="I399" s="39">
        <v>3.85</v>
      </c>
      <c r="J399" t="s">
        <v>33</v>
      </c>
    </row>
    <row r="400" spans="9:10" x14ac:dyDescent="0.25">
      <c r="I400" s="39">
        <v>3.86</v>
      </c>
      <c r="J400" t="s">
        <v>33</v>
      </c>
    </row>
    <row r="401" spans="9:10" x14ac:dyDescent="0.25">
      <c r="I401" s="39">
        <v>3.87</v>
      </c>
      <c r="J401" t="s">
        <v>33</v>
      </c>
    </row>
    <row r="402" spans="9:10" x14ac:dyDescent="0.25">
      <c r="I402" s="39">
        <v>3.88</v>
      </c>
      <c r="J402" t="s">
        <v>33</v>
      </c>
    </row>
    <row r="403" spans="9:10" x14ac:dyDescent="0.25">
      <c r="I403" s="39">
        <v>3.89</v>
      </c>
      <c r="J403" t="s">
        <v>33</v>
      </c>
    </row>
    <row r="404" spans="9:10" x14ac:dyDescent="0.25">
      <c r="I404" s="39">
        <v>3.9</v>
      </c>
      <c r="J404" t="s">
        <v>33</v>
      </c>
    </row>
    <row r="405" spans="9:10" x14ac:dyDescent="0.25">
      <c r="I405" s="39">
        <v>3.91</v>
      </c>
      <c r="J405" t="s">
        <v>33</v>
      </c>
    </row>
    <row r="406" spans="9:10" x14ac:dyDescent="0.25">
      <c r="I406" s="39">
        <v>3.92</v>
      </c>
      <c r="J406" t="s">
        <v>33</v>
      </c>
    </row>
    <row r="407" spans="9:10" x14ac:dyDescent="0.25">
      <c r="I407" s="39">
        <v>3.93</v>
      </c>
      <c r="J407" t="s">
        <v>33</v>
      </c>
    </row>
    <row r="408" spans="9:10" x14ac:dyDescent="0.25">
      <c r="I408" s="39">
        <v>3.94</v>
      </c>
      <c r="J408" t="s">
        <v>33</v>
      </c>
    </row>
    <row r="409" spans="9:10" x14ac:dyDescent="0.25">
      <c r="I409" s="39">
        <v>3.95</v>
      </c>
      <c r="J409" t="s">
        <v>33</v>
      </c>
    </row>
    <row r="410" spans="9:10" x14ac:dyDescent="0.25">
      <c r="I410" s="39">
        <v>3.96</v>
      </c>
      <c r="J410" t="s">
        <v>33</v>
      </c>
    </row>
    <row r="411" spans="9:10" x14ac:dyDescent="0.25">
      <c r="I411" s="39">
        <v>3.97</v>
      </c>
      <c r="J411" t="s">
        <v>33</v>
      </c>
    </row>
    <row r="412" spans="9:10" x14ac:dyDescent="0.25">
      <c r="I412" s="39">
        <v>3.98</v>
      </c>
      <c r="J412" t="s">
        <v>33</v>
      </c>
    </row>
    <row r="413" spans="9:10" x14ac:dyDescent="0.25">
      <c r="I413" s="39">
        <v>3.99</v>
      </c>
      <c r="J413" t="s">
        <v>33</v>
      </c>
    </row>
    <row r="414" spans="9:10" x14ac:dyDescent="0.25">
      <c r="I414" s="39">
        <v>4</v>
      </c>
      <c r="J414" t="s">
        <v>33</v>
      </c>
    </row>
  </sheetData>
  <sheetProtection password="C3E8" sheet="1" objects="1" scenarios="1" selectLockedCells="1"/>
  <protectedRanges>
    <protectedRange sqref="F14:F23" name="Plage3"/>
    <protectedRange sqref="F6:F11" name="Plage2"/>
    <protectedRange sqref="B2:B3" name="Plage1"/>
  </protectedRanges>
  <mergeCells count="25">
    <mergeCell ref="A1:F1"/>
    <mergeCell ref="A5:F5"/>
    <mergeCell ref="A6:E6"/>
    <mergeCell ref="F6:F7"/>
    <mergeCell ref="G6:G7"/>
    <mergeCell ref="A7:E7"/>
    <mergeCell ref="A18:E18"/>
    <mergeCell ref="A8:E8"/>
    <mergeCell ref="F8:F9"/>
    <mergeCell ref="G8:G9"/>
    <mergeCell ref="A9:E9"/>
    <mergeCell ref="A10:E10"/>
    <mergeCell ref="F10:F11"/>
    <mergeCell ref="G10:G11"/>
    <mergeCell ref="A11:E11"/>
    <mergeCell ref="A13:F13"/>
    <mergeCell ref="A14:E14"/>
    <mergeCell ref="A15:E15"/>
    <mergeCell ref="A16:E16"/>
    <mergeCell ref="A17:E17"/>
    <mergeCell ref="A19:E19"/>
    <mergeCell ref="A20:E20"/>
    <mergeCell ref="A21:E21"/>
    <mergeCell ref="A22:E22"/>
    <mergeCell ref="A23:E23"/>
  </mergeCells>
  <dataValidations count="2">
    <dataValidation type="decimal" allowBlank="1" showInputMessage="1" showErrorMessage="1" sqref="B3">
      <formula1>0</formula1>
      <formula2>100000</formula2>
    </dataValidation>
    <dataValidation type="list" allowBlank="1" showInputMessage="1" showErrorMessage="1" sqref="F6:F11 F14:F23">
      <formula1>"1: Pas du tout,2: Un peu,3: Modérément,4: Assez,5: Beaucoup,N/A"</formula1>
    </dataValidation>
  </dataValidations>
  <pageMargins left="0.39370078740157483" right="0.39370078740157483" top="0.39370078740157483" bottom="0.39370078740157483" header="0" footer="0"/>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showGridLines="0" zoomScaleNormal="100" workbookViewId="0">
      <selection activeCell="B2" sqref="B2"/>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39" hidden="1" customWidth="1"/>
    <col min="8" max="8" width="14.7109375" hidden="1" customWidth="1"/>
    <col min="9" max="9" width="11.42578125" style="39" hidden="1" customWidth="1"/>
    <col min="10" max="12" width="11.42578125" hidden="1" customWidth="1"/>
    <col min="13" max="14" width="11.42578125" customWidth="1"/>
  </cols>
  <sheetData>
    <row r="1" spans="1:10" ht="15.75" thickBot="1" x14ac:dyDescent="0.3">
      <c r="A1" s="51" t="s">
        <v>22</v>
      </c>
      <c r="B1" s="52"/>
      <c r="C1" s="52"/>
      <c r="D1" s="52"/>
      <c r="E1" s="52"/>
      <c r="F1" s="53"/>
      <c r="H1" t="s">
        <v>9</v>
      </c>
      <c r="I1" s="39">
        <v>0</v>
      </c>
      <c r="J1" t="s">
        <v>29</v>
      </c>
    </row>
    <row r="2" spans="1:10" ht="15.75" thickBot="1" x14ac:dyDescent="0.3">
      <c r="A2" s="5" t="s">
        <v>0</v>
      </c>
      <c r="B2" s="40"/>
      <c r="C2" s="6"/>
      <c r="D2" s="6"/>
      <c r="E2" s="6"/>
      <c r="F2" s="7"/>
      <c r="H2" t="s">
        <v>23</v>
      </c>
      <c r="I2" s="39">
        <v>1</v>
      </c>
      <c r="J2" t="s">
        <v>30</v>
      </c>
    </row>
    <row r="3" spans="1:10" ht="15.75" thickBot="1" x14ac:dyDescent="0.3">
      <c r="A3" s="5" t="s">
        <v>1</v>
      </c>
      <c r="B3" s="41"/>
      <c r="C3" s="8" t="s">
        <v>10</v>
      </c>
      <c r="D3" s="6"/>
      <c r="E3" s="6"/>
      <c r="F3" s="7"/>
      <c r="H3" t="s">
        <v>24</v>
      </c>
      <c r="I3" s="39">
        <v>2</v>
      </c>
      <c r="J3" t="s">
        <v>31</v>
      </c>
    </row>
    <row r="4" spans="1:10" ht="6" customHeight="1" thickBot="1" x14ac:dyDescent="0.3">
      <c r="A4" s="9"/>
      <c r="B4" s="6"/>
      <c r="C4" s="6"/>
      <c r="D4" s="6"/>
      <c r="E4" s="6"/>
      <c r="F4" s="7"/>
      <c r="H4" t="s">
        <v>25</v>
      </c>
      <c r="I4" s="39">
        <v>3</v>
      </c>
      <c r="J4" t="s">
        <v>32</v>
      </c>
    </row>
    <row r="5" spans="1:10" ht="15.75" thickBot="1" x14ac:dyDescent="0.3">
      <c r="A5" s="58" t="s">
        <v>2</v>
      </c>
      <c r="B5" s="59"/>
      <c r="C5" s="59"/>
      <c r="D5" s="59"/>
      <c r="E5" s="59"/>
      <c r="F5" s="60"/>
      <c r="H5" t="s">
        <v>26</v>
      </c>
      <c r="I5" s="39">
        <v>4</v>
      </c>
      <c r="J5" t="s">
        <v>33</v>
      </c>
    </row>
    <row r="6" spans="1:10" x14ac:dyDescent="0.25">
      <c r="A6" s="61" t="s">
        <v>3</v>
      </c>
      <c r="B6" s="62"/>
      <c r="C6" s="62"/>
      <c r="D6" s="62"/>
      <c r="E6" s="62"/>
      <c r="F6" s="56" t="s">
        <v>42</v>
      </c>
      <c r="G6" s="50">
        <f>VLOOKUP(F6,H1:I6,2,FALSE)</f>
        <v>0</v>
      </c>
      <c r="H6" t="s">
        <v>42</v>
      </c>
      <c r="I6" s="39">
        <v>0</v>
      </c>
      <c r="J6" t="s">
        <v>42</v>
      </c>
    </row>
    <row r="7" spans="1:10" ht="15" customHeight="1" thickBot="1" x14ac:dyDescent="0.3">
      <c r="A7" s="63" t="s">
        <v>4</v>
      </c>
      <c r="B7" s="64"/>
      <c r="C7" s="64"/>
      <c r="D7" s="64"/>
      <c r="E7" s="64"/>
      <c r="F7" s="57"/>
      <c r="G7" s="50"/>
    </row>
    <row r="8" spans="1:10" x14ac:dyDescent="0.25">
      <c r="A8" s="65" t="s">
        <v>5</v>
      </c>
      <c r="B8" s="66"/>
      <c r="C8" s="66"/>
      <c r="D8" s="66"/>
      <c r="E8" s="66"/>
      <c r="F8" s="56" t="s">
        <v>42</v>
      </c>
      <c r="G8" s="50">
        <f>VLOOKUP(F8,H1:I6,2,FALSE)</f>
        <v>0</v>
      </c>
    </row>
    <row r="9" spans="1:10" ht="15.75" thickBot="1" x14ac:dyDescent="0.3">
      <c r="A9" s="63" t="s">
        <v>6</v>
      </c>
      <c r="B9" s="64"/>
      <c r="C9" s="64"/>
      <c r="D9" s="64"/>
      <c r="E9" s="64"/>
      <c r="F9" s="57"/>
      <c r="G9" s="50"/>
    </row>
    <row r="10" spans="1:10" x14ac:dyDescent="0.25">
      <c r="A10" s="65" t="s">
        <v>7</v>
      </c>
      <c r="B10" s="66"/>
      <c r="C10" s="66"/>
      <c r="D10" s="66"/>
      <c r="E10" s="66"/>
      <c r="F10" s="56" t="s">
        <v>42</v>
      </c>
      <c r="G10" s="50">
        <f>VLOOKUP(F10,H1:I6,2,FALSE)</f>
        <v>0</v>
      </c>
    </row>
    <row r="11" spans="1:10" ht="15.75" thickBot="1" x14ac:dyDescent="0.3">
      <c r="A11" s="54" t="s">
        <v>8</v>
      </c>
      <c r="B11" s="55"/>
      <c r="C11" s="55"/>
      <c r="D11" s="55"/>
      <c r="E11" s="55"/>
      <c r="F11" s="57"/>
      <c r="G11" s="50"/>
    </row>
    <row r="12" spans="1:10" ht="6" customHeight="1" x14ac:dyDescent="0.25">
      <c r="A12" s="9"/>
      <c r="B12" s="6"/>
      <c r="C12" s="6"/>
      <c r="D12" s="6"/>
      <c r="E12" s="6"/>
      <c r="F12" s="7"/>
    </row>
    <row r="13" spans="1:10" ht="30" customHeight="1" thickBot="1" x14ac:dyDescent="0.3">
      <c r="A13" s="45" t="s">
        <v>11</v>
      </c>
      <c r="B13" s="46"/>
      <c r="C13" s="46"/>
      <c r="D13" s="46"/>
      <c r="E13" s="46"/>
      <c r="F13" s="47"/>
    </row>
    <row r="14" spans="1:10" ht="15.75" thickBot="1" x14ac:dyDescent="0.3">
      <c r="A14" s="43" t="s">
        <v>12</v>
      </c>
      <c r="B14" s="44"/>
      <c r="C14" s="44"/>
      <c r="D14" s="44"/>
      <c r="E14" s="44"/>
      <c r="F14" s="42" t="s">
        <v>42</v>
      </c>
      <c r="G14" s="39">
        <f>VLOOKUP(F14,H1:I6,2,FALSE)</f>
        <v>0</v>
      </c>
      <c r="I14" s="39">
        <v>0</v>
      </c>
      <c r="J14" t="s">
        <v>29</v>
      </c>
    </row>
    <row r="15" spans="1:10" ht="15.75" thickBot="1" x14ac:dyDescent="0.3">
      <c r="A15" s="43" t="s">
        <v>13</v>
      </c>
      <c r="B15" s="44"/>
      <c r="C15" s="44"/>
      <c r="D15" s="44"/>
      <c r="E15" s="44"/>
      <c r="F15" s="42" t="s">
        <v>42</v>
      </c>
      <c r="G15" s="39">
        <f>VLOOKUP(F15,H1:I6,2,FALSE)</f>
        <v>0</v>
      </c>
      <c r="I15" s="39">
        <v>0.01</v>
      </c>
      <c r="J15" t="s">
        <v>29</v>
      </c>
    </row>
    <row r="16" spans="1:10" ht="15.75" thickBot="1" x14ac:dyDescent="0.3">
      <c r="A16" s="43" t="s">
        <v>14</v>
      </c>
      <c r="B16" s="44"/>
      <c r="C16" s="44"/>
      <c r="D16" s="44"/>
      <c r="E16" s="44"/>
      <c r="F16" s="42" t="s">
        <v>42</v>
      </c>
      <c r="G16" s="39">
        <f>VLOOKUP(F16,H1:I6,2,FALSE)</f>
        <v>0</v>
      </c>
      <c r="I16" s="39">
        <v>0.02</v>
      </c>
      <c r="J16" t="s">
        <v>29</v>
      </c>
    </row>
    <row r="17" spans="1:10" ht="15.75" thickBot="1" x14ac:dyDescent="0.3">
      <c r="A17" s="43" t="s">
        <v>15</v>
      </c>
      <c r="B17" s="44"/>
      <c r="C17" s="44"/>
      <c r="D17" s="44"/>
      <c r="E17" s="44"/>
      <c r="F17" s="42" t="s">
        <v>42</v>
      </c>
      <c r="G17" s="39">
        <f>VLOOKUP(F17,H1:I6,2,FALSE)</f>
        <v>0</v>
      </c>
      <c r="I17" s="39">
        <v>0.03</v>
      </c>
      <c r="J17" t="s">
        <v>29</v>
      </c>
    </row>
    <row r="18" spans="1:10" ht="15" customHeight="1" thickBot="1" x14ac:dyDescent="0.3">
      <c r="A18" s="48" t="s">
        <v>16</v>
      </c>
      <c r="B18" s="49"/>
      <c r="C18" s="49"/>
      <c r="D18" s="49"/>
      <c r="E18" s="49"/>
      <c r="F18" s="42" t="s">
        <v>42</v>
      </c>
      <c r="G18" s="39">
        <f>VLOOKUP(F18,H1:I6,2,FALSE)</f>
        <v>0</v>
      </c>
      <c r="I18" s="39">
        <v>0.04</v>
      </c>
      <c r="J18" t="s">
        <v>29</v>
      </c>
    </row>
    <row r="19" spans="1:10" ht="15.75" thickBot="1" x14ac:dyDescent="0.3">
      <c r="A19" s="43" t="s">
        <v>17</v>
      </c>
      <c r="B19" s="44"/>
      <c r="C19" s="44"/>
      <c r="D19" s="44"/>
      <c r="E19" s="44"/>
      <c r="F19" s="42" t="s">
        <v>42</v>
      </c>
      <c r="G19" s="39">
        <f>VLOOKUP(F19,H1:I6,2,FALSE)</f>
        <v>0</v>
      </c>
      <c r="I19" s="39">
        <v>0.05</v>
      </c>
      <c r="J19" t="s">
        <v>29</v>
      </c>
    </row>
    <row r="20" spans="1:10" ht="15.75" thickBot="1" x14ac:dyDescent="0.3">
      <c r="A20" s="43" t="s">
        <v>18</v>
      </c>
      <c r="B20" s="44"/>
      <c r="C20" s="44"/>
      <c r="D20" s="44"/>
      <c r="E20" s="44"/>
      <c r="F20" s="42" t="s">
        <v>42</v>
      </c>
      <c r="G20" s="39">
        <f>VLOOKUP(F20,H1:I6,2,FALSE)</f>
        <v>0</v>
      </c>
      <c r="I20" s="39">
        <v>0.06</v>
      </c>
      <c r="J20" t="s">
        <v>29</v>
      </c>
    </row>
    <row r="21" spans="1:10" ht="15.75" thickBot="1" x14ac:dyDescent="0.3">
      <c r="A21" s="43" t="s">
        <v>19</v>
      </c>
      <c r="B21" s="44"/>
      <c r="C21" s="44"/>
      <c r="D21" s="44"/>
      <c r="E21" s="44"/>
      <c r="F21" s="42" t="s">
        <v>42</v>
      </c>
      <c r="G21" s="39">
        <f>VLOOKUP(F21,H1:I6,2,FALSE)</f>
        <v>0</v>
      </c>
      <c r="I21" s="39">
        <v>7.0000000000000007E-2</v>
      </c>
      <c r="J21" t="s">
        <v>29</v>
      </c>
    </row>
    <row r="22" spans="1:10" ht="15.75" thickBot="1" x14ac:dyDescent="0.3">
      <c r="A22" s="43" t="s">
        <v>20</v>
      </c>
      <c r="B22" s="44"/>
      <c r="C22" s="44"/>
      <c r="D22" s="44"/>
      <c r="E22" s="44"/>
      <c r="F22" s="42" t="s">
        <v>42</v>
      </c>
      <c r="G22" s="39">
        <f>VLOOKUP(F22,H1:I6,2,FALSE)</f>
        <v>0</v>
      </c>
      <c r="I22" s="39">
        <v>0.08</v>
      </c>
      <c r="J22" t="s">
        <v>29</v>
      </c>
    </row>
    <row r="23" spans="1:10" ht="15.75" thickBot="1" x14ac:dyDescent="0.3">
      <c r="A23" s="43" t="s">
        <v>21</v>
      </c>
      <c r="B23" s="44"/>
      <c r="C23" s="44"/>
      <c r="D23" s="44"/>
      <c r="E23" s="44"/>
      <c r="F23" s="42" t="s">
        <v>42</v>
      </c>
      <c r="G23" s="39">
        <f>VLOOKUP(F23,H1:I6,2,FALSE)</f>
        <v>0</v>
      </c>
      <c r="I23" s="39">
        <v>0.09</v>
      </c>
      <c r="J23" t="s">
        <v>29</v>
      </c>
    </row>
    <row r="24" spans="1:10" x14ac:dyDescent="0.25">
      <c r="A24" s="10"/>
      <c r="B24" s="11"/>
      <c r="C24" s="11"/>
      <c r="D24" s="11"/>
      <c r="E24" s="11"/>
      <c r="F24" s="12"/>
      <c r="I24" s="39">
        <v>0.1</v>
      </c>
      <c r="J24" t="s">
        <v>29</v>
      </c>
    </row>
    <row r="25" spans="1:10" x14ac:dyDescent="0.25">
      <c r="A25" s="19" t="s">
        <v>27</v>
      </c>
      <c r="B25" s="20">
        <f>G6</f>
        <v>0</v>
      </c>
      <c r="C25" s="20" t="str">
        <f>VLOOKUP(TRUNC(B25,2),I14:J414,2,FALSE)</f>
        <v>Pas du tout</v>
      </c>
      <c r="D25" s="21" t="s">
        <v>34</v>
      </c>
      <c r="E25" s="22">
        <f>AVERAGE(G14:G16)</f>
        <v>0</v>
      </c>
      <c r="F25" s="23" t="str">
        <f>VLOOKUP(TRUNC(E25,2),I14:J414,2,FALSE)</f>
        <v>Pas du tout</v>
      </c>
      <c r="H25">
        <f>COUNTIF(B2,"&lt;&gt;")</f>
        <v>0</v>
      </c>
      <c r="I25" s="39">
        <v>0.11</v>
      </c>
      <c r="J25" t="s">
        <v>29</v>
      </c>
    </row>
    <row r="26" spans="1:10" x14ac:dyDescent="0.25">
      <c r="A26" s="19" t="s">
        <v>5</v>
      </c>
      <c r="B26" s="20">
        <f>G8</f>
        <v>0</v>
      </c>
      <c r="C26" s="20" t="str">
        <f>VLOOKUP(TRUNC(B26,2),I14:J414,2,FALSE)</f>
        <v>Pas du tout</v>
      </c>
      <c r="D26" s="21" t="s">
        <v>35</v>
      </c>
      <c r="E26" s="22">
        <f>AVERAGE(G17:G19)</f>
        <v>0</v>
      </c>
      <c r="F26" s="24" t="str">
        <f>VLOOKUP(TRUNC(E26,2),I14:J414,2,FALSE)</f>
        <v>Pas du tout</v>
      </c>
      <c r="I26" s="39">
        <v>0.12</v>
      </c>
      <c r="J26" t="s">
        <v>29</v>
      </c>
    </row>
    <row r="27" spans="1:10" x14ac:dyDescent="0.25">
      <c r="A27" s="19" t="s">
        <v>28</v>
      </c>
      <c r="B27" s="20">
        <f>G10</f>
        <v>0</v>
      </c>
      <c r="C27" s="20" t="str">
        <f>VLOOKUP(TRUNC(B27,2),I14:J414,2,FALSE)</f>
        <v>Pas du tout</v>
      </c>
      <c r="D27" s="21" t="s">
        <v>37</v>
      </c>
      <c r="E27" s="22">
        <f>AVERAGE(G20:G22)</f>
        <v>0</v>
      </c>
      <c r="F27" s="24" t="str">
        <f>VLOOKUP(TRUNC(E27,2),I14:J414,2,FALSE)</f>
        <v>Pas du tout</v>
      </c>
      <c r="I27" s="39">
        <v>0.13</v>
      </c>
      <c r="J27" t="s">
        <v>29</v>
      </c>
    </row>
    <row r="28" spans="1:10" x14ac:dyDescent="0.25">
      <c r="A28" s="10"/>
      <c r="B28" s="11"/>
      <c r="C28" s="11"/>
      <c r="D28" s="21" t="s">
        <v>36</v>
      </c>
      <c r="E28" s="22">
        <f>G23</f>
        <v>0</v>
      </c>
      <c r="F28" s="24" t="str">
        <f>VLOOKUP(TRUNC(E28,2),I14:J414,2,FALSE)</f>
        <v>Pas du tout</v>
      </c>
      <c r="I28" s="39">
        <v>0.14000000000000001</v>
      </c>
      <c r="J28" t="s">
        <v>29</v>
      </c>
    </row>
    <row r="29" spans="1:10" x14ac:dyDescent="0.25">
      <c r="A29" s="10"/>
      <c r="B29" s="11"/>
      <c r="C29" s="11"/>
      <c r="D29" s="11"/>
      <c r="E29" s="11"/>
      <c r="F29" s="12"/>
      <c r="I29" s="39">
        <v>0.15</v>
      </c>
      <c r="J29" t="s">
        <v>29</v>
      </c>
    </row>
    <row r="30" spans="1:10" x14ac:dyDescent="0.25">
      <c r="A30" s="10"/>
      <c r="B30" s="11"/>
      <c r="C30" s="11"/>
      <c r="D30" s="11"/>
      <c r="E30" s="11"/>
      <c r="F30" s="12"/>
      <c r="I30" s="39">
        <v>0.16</v>
      </c>
      <c r="J30" t="s">
        <v>29</v>
      </c>
    </row>
    <row r="31" spans="1:10" x14ac:dyDescent="0.25">
      <c r="A31" s="10"/>
      <c r="B31" s="11"/>
      <c r="C31" s="11"/>
      <c r="D31" s="11"/>
      <c r="E31" s="11"/>
      <c r="F31" s="12"/>
      <c r="I31" s="39">
        <v>0.17</v>
      </c>
      <c r="J31" t="s">
        <v>29</v>
      </c>
    </row>
    <row r="32" spans="1:10" x14ac:dyDescent="0.25">
      <c r="A32" s="10"/>
      <c r="B32" s="11"/>
      <c r="C32" s="11"/>
      <c r="D32" s="11"/>
      <c r="E32" s="11"/>
      <c r="F32" s="12"/>
      <c r="I32" s="39">
        <v>0.18</v>
      </c>
      <c r="J32" t="s">
        <v>29</v>
      </c>
    </row>
    <row r="33" spans="1:10" x14ac:dyDescent="0.25">
      <c r="A33" s="10"/>
      <c r="B33" s="11"/>
      <c r="C33" s="11"/>
      <c r="D33" s="11"/>
      <c r="E33" s="11"/>
      <c r="F33" s="12"/>
      <c r="I33" s="39">
        <v>0.19</v>
      </c>
      <c r="J33" t="s">
        <v>29</v>
      </c>
    </row>
    <row r="34" spans="1:10" x14ac:dyDescent="0.25">
      <c r="A34" s="10"/>
      <c r="B34" s="11"/>
      <c r="C34" s="11"/>
      <c r="D34" s="11"/>
      <c r="E34" s="11"/>
      <c r="F34" s="12"/>
      <c r="I34" s="39">
        <v>0.2</v>
      </c>
      <c r="J34" t="s">
        <v>29</v>
      </c>
    </row>
    <row r="35" spans="1:10" x14ac:dyDescent="0.25">
      <c r="A35" s="10"/>
      <c r="B35" s="11"/>
      <c r="C35" s="11"/>
      <c r="D35" s="11"/>
      <c r="E35" s="11"/>
      <c r="F35" s="12"/>
      <c r="I35" s="39">
        <v>0.21</v>
      </c>
      <c r="J35" t="s">
        <v>29</v>
      </c>
    </row>
    <row r="36" spans="1:10" ht="15.75" thickBot="1" x14ac:dyDescent="0.3">
      <c r="A36" s="13"/>
      <c r="B36" s="14"/>
      <c r="C36" s="14"/>
      <c r="D36" s="14"/>
      <c r="E36" s="14"/>
      <c r="F36" s="15"/>
      <c r="I36" s="39">
        <v>0.22</v>
      </c>
      <c r="J36" t="s">
        <v>29</v>
      </c>
    </row>
    <row r="37" spans="1:10" s="4" customFormat="1" ht="15.75" thickBot="1" x14ac:dyDescent="0.3">
      <c r="A37" s="16"/>
      <c r="B37" s="17"/>
      <c r="C37" s="17"/>
      <c r="D37" s="17"/>
      <c r="E37" s="17"/>
      <c r="F37" s="18"/>
      <c r="G37" s="3"/>
      <c r="I37" s="39">
        <v>0.23</v>
      </c>
      <c r="J37" t="s">
        <v>29</v>
      </c>
    </row>
    <row r="38" spans="1:10" x14ac:dyDescent="0.25">
      <c r="I38" s="39">
        <v>0.24</v>
      </c>
      <c r="J38" t="s">
        <v>29</v>
      </c>
    </row>
    <row r="39" spans="1:10" x14ac:dyDescent="0.25">
      <c r="I39" s="39">
        <v>0.25</v>
      </c>
      <c r="J39" t="s">
        <v>29</v>
      </c>
    </row>
    <row r="40" spans="1:10" x14ac:dyDescent="0.25">
      <c r="I40" s="39">
        <v>0.26</v>
      </c>
      <c r="J40" t="s">
        <v>29</v>
      </c>
    </row>
    <row r="41" spans="1:10" x14ac:dyDescent="0.25">
      <c r="I41" s="39">
        <v>0.27</v>
      </c>
      <c r="J41" t="s">
        <v>29</v>
      </c>
    </row>
    <row r="42" spans="1:10" x14ac:dyDescent="0.25">
      <c r="I42" s="39">
        <v>0.28000000000000003</v>
      </c>
      <c r="J42" t="s">
        <v>29</v>
      </c>
    </row>
    <row r="43" spans="1:10" x14ac:dyDescent="0.25">
      <c r="I43" s="39">
        <v>0.28999999999999998</v>
      </c>
      <c r="J43" t="s">
        <v>29</v>
      </c>
    </row>
    <row r="44" spans="1:10" x14ac:dyDescent="0.25">
      <c r="I44" s="39">
        <v>0.3</v>
      </c>
      <c r="J44" t="s">
        <v>29</v>
      </c>
    </row>
    <row r="45" spans="1:10" x14ac:dyDescent="0.25">
      <c r="I45" s="39">
        <v>0.31</v>
      </c>
      <c r="J45" t="s">
        <v>29</v>
      </c>
    </row>
    <row r="46" spans="1:10" x14ac:dyDescent="0.25">
      <c r="I46" s="39">
        <v>0.32</v>
      </c>
      <c r="J46" t="s">
        <v>29</v>
      </c>
    </row>
    <row r="47" spans="1:10" x14ac:dyDescent="0.25">
      <c r="I47" s="39">
        <v>0.33</v>
      </c>
      <c r="J47" t="s">
        <v>29</v>
      </c>
    </row>
    <row r="48" spans="1:10" x14ac:dyDescent="0.25">
      <c r="I48" s="39">
        <v>0.34</v>
      </c>
      <c r="J48" t="s">
        <v>29</v>
      </c>
    </row>
    <row r="49" spans="9:10" x14ac:dyDescent="0.25">
      <c r="I49" s="39">
        <v>0.35</v>
      </c>
      <c r="J49" t="s">
        <v>29</v>
      </c>
    </row>
    <row r="50" spans="9:10" x14ac:dyDescent="0.25">
      <c r="I50" s="39">
        <v>0.36</v>
      </c>
      <c r="J50" t="s">
        <v>29</v>
      </c>
    </row>
    <row r="51" spans="9:10" x14ac:dyDescent="0.25">
      <c r="I51" s="39">
        <v>0.37</v>
      </c>
      <c r="J51" t="s">
        <v>29</v>
      </c>
    </row>
    <row r="52" spans="9:10" x14ac:dyDescent="0.25">
      <c r="I52" s="39">
        <v>0.38</v>
      </c>
      <c r="J52" t="s">
        <v>29</v>
      </c>
    </row>
    <row r="53" spans="9:10" x14ac:dyDescent="0.25">
      <c r="I53" s="39">
        <v>0.39</v>
      </c>
      <c r="J53" t="s">
        <v>29</v>
      </c>
    </row>
    <row r="54" spans="9:10" x14ac:dyDescent="0.25">
      <c r="I54" s="39">
        <v>0.4</v>
      </c>
      <c r="J54" t="s">
        <v>29</v>
      </c>
    </row>
    <row r="55" spans="9:10" x14ac:dyDescent="0.25">
      <c r="I55" s="39">
        <v>0.41</v>
      </c>
      <c r="J55" t="s">
        <v>29</v>
      </c>
    </row>
    <row r="56" spans="9:10" x14ac:dyDescent="0.25">
      <c r="I56" s="39">
        <v>0.42</v>
      </c>
      <c r="J56" t="s">
        <v>29</v>
      </c>
    </row>
    <row r="57" spans="9:10" x14ac:dyDescent="0.25">
      <c r="I57" s="39">
        <v>0.43</v>
      </c>
      <c r="J57" t="s">
        <v>29</v>
      </c>
    </row>
    <row r="58" spans="9:10" x14ac:dyDescent="0.25">
      <c r="I58" s="39">
        <v>0.44</v>
      </c>
      <c r="J58" t="s">
        <v>29</v>
      </c>
    </row>
    <row r="59" spans="9:10" x14ac:dyDescent="0.25">
      <c r="I59" s="39">
        <v>0.45</v>
      </c>
      <c r="J59" t="s">
        <v>29</v>
      </c>
    </row>
    <row r="60" spans="9:10" x14ac:dyDescent="0.25">
      <c r="I60" s="39">
        <v>0.46</v>
      </c>
      <c r="J60" t="s">
        <v>29</v>
      </c>
    </row>
    <row r="61" spans="9:10" x14ac:dyDescent="0.25">
      <c r="I61" s="39">
        <v>0.47</v>
      </c>
      <c r="J61" t="s">
        <v>29</v>
      </c>
    </row>
    <row r="62" spans="9:10" x14ac:dyDescent="0.25">
      <c r="I62" s="39">
        <v>0.48</v>
      </c>
      <c r="J62" t="s">
        <v>29</v>
      </c>
    </row>
    <row r="63" spans="9:10" x14ac:dyDescent="0.25">
      <c r="I63" s="39">
        <v>0.49</v>
      </c>
      <c r="J63" t="s">
        <v>29</v>
      </c>
    </row>
    <row r="64" spans="9:10" x14ac:dyDescent="0.25">
      <c r="I64" s="39">
        <v>0.5</v>
      </c>
      <c r="J64" t="s">
        <v>30</v>
      </c>
    </row>
    <row r="65" spans="9:10" x14ac:dyDescent="0.25">
      <c r="I65" s="39">
        <v>0.51</v>
      </c>
      <c r="J65" t="s">
        <v>30</v>
      </c>
    </row>
    <row r="66" spans="9:10" x14ac:dyDescent="0.25">
      <c r="I66" s="39">
        <v>0.52</v>
      </c>
      <c r="J66" t="s">
        <v>30</v>
      </c>
    </row>
    <row r="67" spans="9:10" x14ac:dyDescent="0.25">
      <c r="I67" s="39">
        <v>0.53</v>
      </c>
      <c r="J67" t="s">
        <v>30</v>
      </c>
    </row>
    <row r="68" spans="9:10" x14ac:dyDescent="0.25">
      <c r="I68" s="39">
        <v>0.54</v>
      </c>
      <c r="J68" t="s">
        <v>30</v>
      </c>
    </row>
    <row r="69" spans="9:10" x14ac:dyDescent="0.25">
      <c r="I69" s="39">
        <v>0.55000000000000004</v>
      </c>
      <c r="J69" t="s">
        <v>30</v>
      </c>
    </row>
    <row r="70" spans="9:10" x14ac:dyDescent="0.25">
      <c r="I70" s="39">
        <v>0.56000000000000005</v>
      </c>
      <c r="J70" t="s">
        <v>30</v>
      </c>
    </row>
    <row r="71" spans="9:10" x14ac:dyDescent="0.25">
      <c r="I71" s="39">
        <v>0.56999999999999995</v>
      </c>
      <c r="J71" t="s">
        <v>30</v>
      </c>
    </row>
    <row r="72" spans="9:10" x14ac:dyDescent="0.25">
      <c r="I72" s="39">
        <v>0.57999999999999996</v>
      </c>
      <c r="J72" t="s">
        <v>30</v>
      </c>
    </row>
    <row r="73" spans="9:10" x14ac:dyDescent="0.25">
      <c r="I73" s="39">
        <v>0.59</v>
      </c>
      <c r="J73" t="s">
        <v>30</v>
      </c>
    </row>
    <row r="74" spans="9:10" x14ac:dyDescent="0.25">
      <c r="I74" s="39">
        <v>0.6</v>
      </c>
      <c r="J74" t="s">
        <v>30</v>
      </c>
    </row>
    <row r="75" spans="9:10" x14ac:dyDescent="0.25">
      <c r="I75" s="39">
        <v>0.61</v>
      </c>
      <c r="J75" t="s">
        <v>30</v>
      </c>
    </row>
    <row r="76" spans="9:10" x14ac:dyDescent="0.25">
      <c r="I76" s="39">
        <v>0.62</v>
      </c>
      <c r="J76" t="s">
        <v>30</v>
      </c>
    </row>
    <row r="77" spans="9:10" x14ac:dyDescent="0.25">
      <c r="I77" s="39">
        <v>0.63</v>
      </c>
      <c r="J77" t="s">
        <v>30</v>
      </c>
    </row>
    <row r="78" spans="9:10" x14ac:dyDescent="0.25">
      <c r="I78" s="39">
        <v>0.64</v>
      </c>
      <c r="J78" t="s">
        <v>30</v>
      </c>
    </row>
    <row r="79" spans="9:10" x14ac:dyDescent="0.25">
      <c r="I79" s="39">
        <v>0.65</v>
      </c>
      <c r="J79" t="s">
        <v>30</v>
      </c>
    </row>
    <row r="80" spans="9:10" x14ac:dyDescent="0.25">
      <c r="I80" s="39">
        <v>0.66</v>
      </c>
      <c r="J80" t="s">
        <v>30</v>
      </c>
    </row>
    <row r="81" spans="9:10" x14ac:dyDescent="0.25">
      <c r="I81" s="39">
        <v>0.67</v>
      </c>
      <c r="J81" t="s">
        <v>30</v>
      </c>
    </row>
    <row r="82" spans="9:10" x14ac:dyDescent="0.25">
      <c r="I82" s="39">
        <v>0.68</v>
      </c>
      <c r="J82" t="s">
        <v>30</v>
      </c>
    </row>
    <row r="83" spans="9:10" x14ac:dyDescent="0.25">
      <c r="I83" s="39">
        <v>0.69</v>
      </c>
      <c r="J83" t="s">
        <v>30</v>
      </c>
    </row>
    <row r="84" spans="9:10" x14ac:dyDescent="0.25">
      <c r="I84" s="39">
        <v>0.7</v>
      </c>
      <c r="J84" t="s">
        <v>30</v>
      </c>
    </row>
    <row r="85" spans="9:10" x14ac:dyDescent="0.25">
      <c r="I85" s="39">
        <v>0.71</v>
      </c>
      <c r="J85" t="s">
        <v>30</v>
      </c>
    </row>
    <row r="86" spans="9:10" x14ac:dyDescent="0.25">
      <c r="I86" s="39">
        <v>0.72</v>
      </c>
      <c r="J86" t="s">
        <v>30</v>
      </c>
    </row>
    <row r="87" spans="9:10" x14ac:dyDescent="0.25">
      <c r="I87" s="39">
        <v>0.73</v>
      </c>
      <c r="J87" t="s">
        <v>30</v>
      </c>
    </row>
    <row r="88" spans="9:10" x14ac:dyDescent="0.25">
      <c r="I88" s="39">
        <v>0.74</v>
      </c>
      <c r="J88" t="s">
        <v>30</v>
      </c>
    </row>
    <row r="89" spans="9:10" x14ac:dyDescent="0.25">
      <c r="I89" s="39">
        <v>0.75</v>
      </c>
      <c r="J89" t="s">
        <v>30</v>
      </c>
    </row>
    <row r="90" spans="9:10" x14ac:dyDescent="0.25">
      <c r="I90" s="39">
        <v>0.76</v>
      </c>
      <c r="J90" t="s">
        <v>30</v>
      </c>
    </row>
    <row r="91" spans="9:10" x14ac:dyDescent="0.25">
      <c r="I91" s="39">
        <v>0.77</v>
      </c>
      <c r="J91" t="s">
        <v>30</v>
      </c>
    </row>
    <row r="92" spans="9:10" x14ac:dyDescent="0.25">
      <c r="I92" s="39">
        <v>0.78</v>
      </c>
      <c r="J92" t="s">
        <v>30</v>
      </c>
    </row>
    <row r="93" spans="9:10" x14ac:dyDescent="0.25">
      <c r="I93" s="39">
        <v>0.79</v>
      </c>
      <c r="J93" t="s">
        <v>30</v>
      </c>
    </row>
    <row r="94" spans="9:10" x14ac:dyDescent="0.25">
      <c r="I94" s="39">
        <v>0.8</v>
      </c>
      <c r="J94" t="s">
        <v>30</v>
      </c>
    </row>
    <row r="95" spans="9:10" x14ac:dyDescent="0.25">
      <c r="I95" s="39">
        <v>0.81</v>
      </c>
      <c r="J95" t="s">
        <v>30</v>
      </c>
    </row>
    <row r="96" spans="9:10" x14ac:dyDescent="0.25">
      <c r="I96" s="39">
        <v>0.82</v>
      </c>
      <c r="J96" t="s">
        <v>30</v>
      </c>
    </row>
    <row r="97" spans="9:10" x14ac:dyDescent="0.25">
      <c r="I97" s="39">
        <v>0.83</v>
      </c>
      <c r="J97" t="s">
        <v>30</v>
      </c>
    </row>
    <row r="98" spans="9:10" x14ac:dyDescent="0.25">
      <c r="I98" s="39">
        <v>0.84</v>
      </c>
      <c r="J98" t="s">
        <v>30</v>
      </c>
    </row>
    <row r="99" spans="9:10" x14ac:dyDescent="0.25">
      <c r="I99" s="39">
        <v>0.85</v>
      </c>
      <c r="J99" t="s">
        <v>30</v>
      </c>
    </row>
    <row r="100" spans="9:10" x14ac:dyDescent="0.25">
      <c r="I100" s="39">
        <v>0.86</v>
      </c>
      <c r="J100" t="s">
        <v>30</v>
      </c>
    </row>
    <row r="101" spans="9:10" x14ac:dyDescent="0.25">
      <c r="I101" s="39">
        <v>0.87</v>
      </c>
      <c r="J101" t="s">
        <v>30</v>
      </c>
    </row>
    <row r="102" spans="9:10" x14ac:dyDescent="0.25">
      <c r="I102" s="39">
        <v>0.88</v>
      </c>
      <c r="J102" t="s">
        <v>30</v>
      </c>
    </row>
    <row r="103" spans="9:10" x14ac:dyDescent="0.25">
      <c r="I103" s="39">
        <v>0.89</v>
      </c>
      <c r="J103" t="s">
        <v>30</v>
      </c>
    </row>
    <row r="104" spans="9:10" x14ac:dyDescent="0.25">
      <c r="I104" s="39">
        <v>0.9</v>
      </c>
      <c r="J104" t="s">
        <v>30</v>
      </c>
    </row>
    <row r="105" spans="9:10" x14ac:dyDescent="0.25">
      <c r="I105" s="39">
        <v>0.91</v>
      </c>
      <c r="J105" t="s">
        <v>30</v>
      </c>
    </row>
    <row r="106" spans="9:10" x14ac:dyDescent="0.25">
      <c r="I106" s="39">
        <v>0.92</v>
      </c>
      <c r="J106" t="s">
        <v>30</v>
      </c>
    </row>
    <row r="107" spans="9:10" x14ac:dyDescent="0.25">
      <c r="I107" s="39">
        <v>0.93</v>
      </c>
      <c r="J107" t="s">
        <v>30</v>
      </c>
    </row>
    <row r="108" spans="9:10" x14ac:dyDescent="0.25">
      <c r="I108" s="39">
        <v>0.94</v>
      </c>
      <c r="J108" t="s">
        <v>30</v>
      </c>
    </row>
    <row r="109" spans="9:10" x14ac:dyDescent="0.25">
      <c r="I109" s="39">
        <v>0.95</v>
      </c>
      <c r="J109" t="s">
        <v>30</v>
      </c>
    </row>
    <row r="110" spans="9:10" x14ac:dyDescent="0.25">
      <c r="I110" s="39">
        <v>0.96</v>
      </c>
      <c r="J110" t="s">
        <v>30</v>
      </c>
    </row>
    <row r="111" spans="9:10" x14ac:dyDescent="0.25">
      <c r="I111" s="39">
        <v>0.97</v>
      </c>
      <c r="J111" t="s">
        <v>30</v>
      </c>
    </row>
    <row r="112" spans="9:10" x14ac:dyDescent="0.25">
      <c r="I112" s="39">
        <v>0.98</v>
      </c>
      <c r="J112" t="s">
        <v>30</v>
      </c>
    </row>
    <row r="113" spans="9:10" x14ac:dyDescent="0.25">
      <c r="I113" s="39">
        <v>0.99</v>
      </c>
      <c r="J113" t="s">
        <v>30</v>
      </c>
    </row>
    <row r="114" spans="9:10" x14ac:dyDescent="0.25">
      <c r="I114" s="39">
        <v>1</v>
      </c>
      <c r="J114" t="s">
        <v>30</v>
      </c>
    </row>
    <row r="115" spans="9:10" x14ac:dyDescent="0.25">
      <c r="I115" s="39">
        <v>1.01</v>
      </c>
      <c r="J115" t="s">
        <v>30</v>
      </c>
    </row>
    <row r="116" spans="9:10" x14ac:dyDescent="0.25">
      <c r="I116" s="39">
        <v>1.02</v>
      </c>
      <c r="J116" t="s">
        <v>30</v>
      </c>
    </row>
    <row r="117" spans="9:10" x14ac:dyDescent="0.25">
      <c r="I117" s="39">
        <v>1.03</v>
      </c>
      <c r="J117" t="s">
        <v>30</v>
      </c>
    </row>
    <row r="118" spans="9:10" x14ac:dyDescent="0.25">
      <c r="I118" s="39">
        <v>1.04</v>
      </c>
      <c r="J118" t="s">
        <v>30</v>
      </c>
    </row>
    <row r="119" spans="9:10" x14ac:dyDescent="0.25">
      <c r="I119" s="39">
        <v>1.05</v>
      </c>
      <c r="J119" t="s">
        <v>30</v>
      </c>
    </row>
    <row r="120" spans="9:10" x14ac:dyDescent="0.25">
      <c r="I120" s="39">
        <v>1.06</v>
      </c>
      <c r="J120" t="s">
        <v>30</v>
      </c>
    </row>
    <row r="121" spans="9:10" x14ac:dyDescent="0.25">
      <c r="I121" s="39">
        <v>1.07</v>
      </c>
      <c r="J121" t="s">
        <v>30</v>
      </c>
    </row>
    <row r="122" spans="9:10" x14ac:dyDescent="0.25">
      <c r="I122" s="39">
        <v>1.08</v>
      </c>
      <c r="J122" t="s">
        <v>30</v>
      </c>
    </row>
    <row r="123" spans="9:10" x14ac:dyDescent="0.25">
      <c r="I123" s="39">
        <v>1.0900000000000001</v>
      </c>
      <c r="J123" t="s">
        <v>30</v>
      </c>
    </row>
    <row r="124" spans="9:10" x14ac:dyDescent="0.25">
      <c r="I124" s="39">
        <v>1.1000000000000001</v>
      </c>
      <c r="J124" t="s">
        <v>30</v>
      </c>
    </row>
    <row r="125" spans="9:10" x14ac:dyDescent="0.25">
      <c r="I125" s="39">
        <v>1.1100000000000001</v>
      </c>
      <c r="J125" t="s">
        <v>30</v>
      </c>
    </row>
    <row r="126" spans="9:10" x14ac:dyDescent="0.25">
      <c r="I126" s="39">
        <v>1.1200000000000001</v>
      </c>
      <c r="J126" t="s">
        <v>30</v>
      </c>
    </row>
    <row r="127" spans="9:10" x14ac:dyDescent="0.25">
      <c r="I127" s="39">
        <v>1.1299999999999999</v>
      </c>
      <c r="J127" t="s">
        <v>30</v>
      </c>
    </row>
    <row r="128" spans="9:10" x14ac:dyDescent="0.25">
      <c r="I128" s="39">
        <v>1.1399999999999999</v>
      </c>
      <c r="J128" t="s">
        <v>30</v>
      </c>
    </row>
    <row r="129" spans="9:10" x14ac:dyDescent="0.25">
      <c r="I129" s="39">
        <v>1.1499999999999999</v>
      </c>
      <c r="J129" t="s">
        <v>30</v>
      </c>
    </row>
    <row r="130" spans="9:10" x14ac:dyDescent="0.25">
      <c r="I130" s="39">
        <v>1.1599999999999999</v>
      </c>
      <c r="J130" t="s">
        <v>30</v>
      </c>
    </row>
    <row r="131" spans="9:10" x14ac:dyDescent="0.25">
      <c r="I131" s="39">
        <v>1.17</v>
      </c>
      <c r="J131" t="s">
        <v>30</v>
      </c>
    </row>
    <row r="132" spans="9:10" x14ac:dyDescent="0.25">
      <c r="I132" s="39">
        <v>1.18</v>
      </c>
      <c r="J132" t="s">
        <v>30</v>
      </c>
    </row>
    <row r="133" spans="9:10" x14ac:dyDescent="0.25">
      <c r="I133" s="39">
        <v>1.19</v>
      </c>
      <c r="J133" t="s">
        <v>30</v>
      </c>
    </row>
    <row r="134" spans="9:10" x14ac:dyDescent="0.25">
      <c r="I134" s="39">
        <v>1.2</v>
      </c>
      <c r="J134" t="s">
        <v>30</v>
      </c>
    </row>
    <row r="135" spans="9:10" x14ac:dyDescent="0.25">
      <c r="I135" s="39">
        <v>1.21</v>
      </c>
      <c r="J135" t="s">
        <v>30</v>
      </c>
    </row>
    <row r="136" spans="9:10" x14ac:dyDescent="0.25">
      <c r="I136" s="39">
        <v>1.22</v>
      </c>
      <c r="J136" t="s">
        <v>30</v>
      </c>
    </row>
    <row r="137" spans="9:10" x14ac:dyDescent="0.25">
      <c r="I137" s="39">
        <v>1.23</v>
      </c>
      <c r="J137" t="s">
        <v>30</v>
      </c>
    </row>
    <row r="138" spans="9:10" x14ac:dyDescent="0.25">
      <c r="I138" s="39">
        <v>1.24</v>
      </c>
      <c r="J138" t="s">
        <v>30</v>
      </c>
    </row>
    <row r="139" spans="9:10" x14ac:dyDescent="0.25">
      <c r="I139" s="39">
        <v>1.25</v>
      </c>
      <c r="J139" t="s">
        <v>30</v>
      </c>
    </row>
    <row r="140" spans="9:10" x14ac:dyDescent="0.25">
      <c r="I140" s="39">
        <v>1.26</v>
      </c>
      <c r="J140" t="s">
        <v>30</v>
      </c>
    </row>
    <row r="141" spans="9:10" x14ac:dyDescent="0.25">
      <c r="I141" s="39">
        <v>1.27</v>
      </c>
      <c r="J141" t="s">
        <v>30</v>
      </c>
    </row>
    <row r="142" spans="9:10" x14ac:dyDescent="0.25">
      <c r="I142" s="39">
        <v>1.28</v>
      </c>
      <c r="J142" t="s">
        <v>30</v>
      </c>
    </row>
    <row r="143" spans="9:10" x14ac:dyDescent="0.25">
      <c r="I143" s="39">
        <v>1.29</v>
      </c>
      <c r="J143" t="s">
        <v>30</v>
      </c>
    </row>
    <row r="144" spans="9:10" x14ac:dyDescent="0.25">
      <c r="I144" s="39">
        <v>1.3</v>
      </c>
      <c r="J144" t="s">
        <v>30</v>
      </c>
    </row>
    <row r="145" spans="9:10" x14ac:dyDescent="0.25">
      <c r="I145" s="39">
        <v>1.31</v>
      </c>
      <c r="J145" t="s">
        <v>30</v>
      </c>
    </row>
    <row r="146" spans="9:10" x14ac:dyDescent="0.25">
      <c r="I146" s="39">
        <v>1.32</v>
      </c>
      <c r="J146" t="s">
        <v>30</v>
      </c>
    </row>
    <row r="147" spans="9:10" x14ac:dyDescent="0.25">
      <c r="I147" s="39">
        <v>1.33</v>
      </c>
      <c r="J147" t="s">
        <v>30</v>
      </c>
    </row>
    <row r="148" spans="9:10" x14ac:dyDescent="0.25">
      <c r="I148" s="39">
        <v>1.34</v>
      </c>
      <c r="J148" t="s">
        <v>30</v>
      </c>
    </row>
    <row r="149" spans="9:10" x14ac:dyDescent="0.25">
      <c r="I149" s="39">
        <v>1.35</v>
      </c>
      <c r="J149" t="s">
        <v>30</v>
      </c>
    </row>
    <row r="150" spans="9:10" x14ac:dyDescent="0.25">
      <c r="I150" s="39">
        <v>1.36</v>
      </c>
      <c r="J150" t="s">
        <v>30</v>
      </c>
    </row>
    <row r="151" spans="9:10" x14ac:dyDescent="0.25">
      <c r="I151" s="39">
        <v>1.37</v>
      </c>
      <c r="J151" t="s">
        <v>30</v>
      </c>
    </row>
    <row r="152" spans="9:10" x14ac:dyDescent="0.25">
      <c r="I152" s="39">
        <v>1.38</v>
      </c>
      <c r="J152" t="s">
        <v>30</v>
      </c>
    </row>
    <row r="153" spans="9:10" x14ac:dyDescent="0.25">
      <c r="I153" s="39">
        <v>1.39</v>
      </c>
      <c r="J153" t="s">
        <v>30</v>
      </c>
    </row>
    <row r="154" spans="9:10" x14ac:dyDescent="0.25">
      <c r="I154" s="39">
        <v>1.4</v>
      </c>
      <c r="J154" t="s">
        <v>30</v>
      </c>
    </row>
    <row r="155" spans="9:10" x14ac:dyDescent="0.25">
      <c r="I155" s="39">
        <v>1.41</v>
      </c>
      <c r="J155" t="s">
        <v>30</v>
      </c>
    </row>
    <row r="156" spans="9:10" x14ac:dyDescent="0.25">
      <c r="I156" s="39">
        <v>1.42</v>
      </c>
      <c r="J156" t="s">
        <v>30</v>
      </c>
    </row>
    <row r="157" spans="9:10" x14ac:dyDescent="0.25">
      <c r="I157" s="39">
        <v>1.43</v>
      </c>
      <c r="J157" t="s">
        <v>30</v>
      </c>
    </row>
    <row r="158" spans="9:10" x14ac:dyDescent="0.25">
      <c r="I158" s="39">
        <v>1.44</v>
      </c>
      <c r="J158" t="s">
        <v>30</v>
      </c>
    </row>
    <row r="159" spans="9:10" x14ac:dyDescent="0.25">
      <c r="I159" s="39">
        <v>1.45</v>
      </c>
      <c r="J159" t="s">
        <v>30</v>
      </c>
    </row>
    <row r="160" spans="9:10" x14ac:dyDescent="0.25">
      <c r="I160" s="39">
        <v>1.46</v>
      </c>
      <c r="J160" t="s">
        <v>30</v>
      </c>
    </row>
    <row r="161" spans="9:10" x14ac:dyDescent="0.25">
      <c r="I161" s="39">
        <v>1.47</v>
      </c>
      <c r="J161" t="s">
        <v>30</v>
      </c>
    </row>
    <row r="162" spans="9:10" x14ac:dyDescent="0.25">
      <c r="I162" s="39">
        <v>1.48</v>
      </c>
      <c r="J162" t="s">
        <v>30</v>
      </c>
    </row>
    <row r="163" spans="9:10" x14ac:dyDescent="0.25">
      <c r="I163" s="39">
        <v>1.49</v>
      </c>
      <c r="J163" t="s">
        <v>30</v>
      </c>
    </row>
    <row r="164" spans="9:10" x14ac:dyDescent="0.25">
      <c r="I164" s="39">
        <v>1.5</v>
      </c>
      <c r="J164" t="s">
        <v>31</v>
      </c>
    </row>
    <row r="165" spans="9:10" x14ac:dyDescent="0.25">
      <c r="I165" s="39">
        <v>1.51</v>
      </c>
      <c r="J165" t="s">
        <v>31</v>
      </c>
    </row>
    <row r="166" spans="9:10" x14ac:dyDescent="0.25">
      <c r="I166" s="39">
        <v>1.52</v>
      </c>
      <c r="J166" t="s">
        <v>31</v>
      </c>
    </row>
    <row r="167" spans="9:10" x14ac:dyDescent="0.25">
      <c r="I167" s="39">
        <v>1.53</v>
      </c>
      <c r="J167" t="s">
        <v>31</v>
      </c>
    </row>
    <row r="168" spans="9:10" x14ac:dyDescent="0.25">
      <c r="I168" s="39">
        <v>1.54</v>
      </c>
      <c r="J168" t="s">
        <v>31</v>
      </c>
    </row>
    <row r="169" spans="9:10" x14ac:dyDescent="0.25">
      <c r="I169" s="39">
        <v>1.55</v>
      </c>
      <c r="J169" t="s">
        <v>31</v>
      </c>
    </row>
    <row r="170" spans="9:10" x14ac:dyDescent="0.25">
      <c r="I170" s="39">
        <v>1.56</v>
      </c>
      <c r="J170" t="s">
        <v>31</v>
      </c>
    </row>
    <row r="171" spans="9:10" x14ac:dyDescent="0.25">
      <c r="I171" s="39">
        <v>1.57</v>
      </c>
      <c r="J171" t="s">
        <v>31</v>
      </c>
    </row>
    <row r="172" spans="9:10" x14ac:dyDescent="0.25">
      <c r="I172" s="39">
        <v>1.58</v>
      </c>
      <c r="J172" t="s">
        <v>31</v>
      </c>
    </row>
    <row r="173" spans="9:10" x14ac:dyDescent="0.25">
      <c r="I173" s="39">
        <v>1.59</v>
      </c>
      <c r="J173" t="s">
        <v>31</v>
      </c>
    </row>
    <row r="174" spans="9:10" x14ac:dyDescent="0.25">
      <c r="I174" s="39">
        <v>1.6</v>
      </c>
      <c r="J174" t="s">
        <v>31</v>
      </c>
    </row>
    <row r="175" spans="9:10" x14ac:dyDescent="0.25">
      <c r="I175" s="39">
        <v>1.61</v>
      </c>
      <c r="J175" t="s">
        <v>31</v>
      </c>
    </row>
    <row r="176" spans="9:10" x14ac:dyDescent="0.25">
      <c r="I176" s="39">
        <v>1.62</v>
      </c>
      <c r="J176" t="s">
        <v>31</v>
      </c>
    </row>
    <row r="177" spans="9:10" x14ac:dyDescent="0.25">
      <c r="I177" s="39">
        <v>1.63</v>
      </c>
      <c r="J177" t="s">
        <v>31</v>
      </c>
    </row>
    <row r="178" spans="9:10" x14ac:dyDescent="0.25">
      <c r="I178" s="39">
        <v>1.64</v>
      </c>
      <c r="J178" t="s">
        <v>31</v>
      </c>
    </row>
    <row r="179" spans="9:10" x14ac:dyDescent="0.25">
      <c r="I179" s="39">
        <v>1.65</v>
      </c>
      <c r="J179" t="s">
        <v>31</v>
      </c>
    </row>
    <row r="180" spans="9:10" x14ac:dyDescent="0.25">
      <c r="I180" s="39">
        <v>1.66</v>
      </c>
      <c r="J180" t="s">
        <v>31</v>
      </c>
    </row>
    <row r="181" spans="9:10" x14ac:dyDescent="0.25">
      <c r="I181" s="39">
        <v>1.67</v>
      </c>
      <c r="J181" t="s">
        <v>31</v>
      </c>
    </row>
    <row r="182" spans="9:10" x14ac:dyDescent="0.25">
      <c r="I182" s="39">
        <v>1.68</v>
      </c>
      <c r="J182" t="s">
        <v>31</v>
      </c>
    </row>
    <row r="183" spans="9:10" x14ac:dyDescent="0.25">
      <c r="I183" s="39">
        <v>1.69</v>
      </c>
      <c r="J183" t="s">
        <v>31</v>
      </c>
    </row>
    <row r="184" spans="9:10" x14ac:dyDescent="0.25">
      <c r="I184" s="39">
        <v>1.7</v>
      </c>
      <c r="J184" t="s">
        <v>31</v>
      </c>
    </row>
    <row r="185" spans="9:10" x14ac:dyDescent="0.25">
      <c r="I185" s="39">
        <v>1.71</v>
      </c>
      <c r="J185" t="s">
        <v>31</v>
      </c>
    </row>
    <row r="186" spans="9:10" x14ac:dyDescent="0.25">
      <c r="I186" s="39">
        <v>1.72</v>
      </c>
      <c r="J186" t="s">
        <v>31</v>
      </c>
    </row>
    <row r="187" spans="9:10" x14ac:dyDescent="0.25">
      <c r="I187" s="39">
        <v>1.73</v>
      </c>
      <c r="J187" t="s">
        <v>31</v>
      </c>
    </row>
    <row r="188" spans="9:10" x14ac:dyDescent="0.25">
      <c r="I188" s="39">
        <v>1.74</v>
      </c>
      <c r="J188" t="s">
        <v>31</v>
      </c>
    </row>
    <row r="189" spans="9:10" x14ac:dyDescent="0.25">
      <c r="I189" s="39">
        <v>1.75</v>
      </c>
      <c r="J189" t="s">
        <v>31</v>
      </c>
    </row>
    <row r="190" spans="9:10" x14ac:dyDescent="0.25">
      <c r="I190" s="39">
        <v>1.76</v>
      </c>
      <c r="J190" t="s">
        <v>31</v>
      </c>
    </row>
    <row r="191" spans="9:10" x14ac:dyDescent="0.25">
      <c r="I191" s="39">
        <v>1.77</v>
      </c>
      <c r="J191" t="s">
        <v>31</v>
      </c>
    </row>
    <row r="192" spans="9:10" x14ac:dyDescent="0.25">
      <c r="I192" s="39">
        <v>1.78</v>
      </c>
      <c r="J192" t="s">
        <v>31</v>
      </c>
    </row>
    <row r="193" spans="9:10" x14ac:dyDescent="0.25">
      <c r="I193" s="39">
        <v>1.79</v>
      </c>
      <c r="J193" t="s">
        <v>31</v>
      </c>
    </row>
    <row r="194" spans="9:10" x14ac:dyDescent="0.25">
      <c r="I194" s="39">
        <v>1.8</v>
      </c>
      <c r="J194" t="s">
        <v>31</v>
      </c>
    </row>
    <row r="195" spans="9:10" x14ac:dyDescent="0.25">
      <c r="I195" s="39">
        <v>1.81</v>
      </c>
      <c r="J195" t="s">
        <v>31</v>
      </c>
    </row>
    <row r="196" spans="9:10" x14ac:dyDescent="0.25">
      <c r="I196" s="39">
        <v>1.82</v>
      </c>
      <c r="J196" t="s">
        <v>31</v>
      </c>
    </row>
    <row r="197" spans="9:10" x14ac:dyDescent="0.25">
      <c r="I197" s="39">
        <v>1.83</v>
      </c>
      <c r="J197" t="s">
        <v>31</v>
      </c>
    </row>
    <row r="198" spans="9:10" x14ac:dyDescent="0.25">
      <c r="I198" s="39">
        <v>1.84</v>
      </c>
      <c r="J198" t="s">
        <v>31</v>
      </c>
    </row>
    <row r="199" spans="9:10" x14ac:dyDescent="0.25">
      <c r="I199" s="39">
        <v>1.85</v>
      </c>
      <c r="J199" t="s">
        <v>31</v>
      </c>
    </row>
    <row r="200" spans="9:10" x14ac:dyDescent="0.25">
      <c r="I200" s="39">
        <v>1.86</v>
      </c>
      <c r="J200" t="s">
        <v>31</v>
      </c>
    </row>
    <row r="201" spans="9:10" x14ac:dyDescent="0.25">
      <c r="I201" s="39">
        <v>1.87</v>
      </c>
      <c r="J201" t="s">
        <v>31</v>
      </c>
    </row>
    <row r="202" spans="9:10" x14ac:dyDescent="0.25">
      <c r="I202" s="39">
        <v>1.88</v>
      </c>
      <c r="J202" t="s">
        <v>31</v>
      </c>
    </row>
    <row r="203" spans="9:10" x14ac:dyDescent="0.25">
      <c r="I203" s="39">
        <v>1.89</v>
      </c>
      <c r="J203" t="s">
        <v>31</v>
      </c>
    </row>
    <row r="204" spans="9:10" x14ac:dyDescent="0.25">
      <c r="I204" s="39">
        <v>1.9</v>
      </c>
      <c r="J204" t="s">
        <v>31</v>
      </c>
    </row>
    <row r="205" spans="9:10" x14ac:dyDescent="0.25">
      <c r="I205" s="39">
        <v>1.91</v>
      </c>
      <c r="J205" t="s">
        <v>31</v>
      </c>
    </row>
    <row r="206" spans="9:10" x14ac:dyDescent="0.25">
      <c r="I206" s="39">
        <v>1.92</v>
      </c>
      <c r="J206" t="s">
        <v>31</v>
      </c>
    </row>
    <row r="207" spans="9:10" x14ac:dyDescent="0.25">
      <c r="I207" s="39">
        <v>1.93</v>
      </c>
      <c r="J207" t="s">
        <v>31</v>
      </c>
    </row>
    <row r="208" spans="9:10" x14ac:dyDescent="0.25">
      <c r="I208" s="39">
        <v>1.94</v>
      </c>
      <c r="J208" t="s">
        <v>31</v>
      </c>
    </row>
    <row r="209" spans="9:10" x14ac:dyDescent="0.25">
      <c r="I209" s="39">
        <v>1.95</v>
      </c>
      <c r="J209" t="s">
        <v>31</v>
      </c>
    </row>
    <row r="210" spans="9:10" x14ac:dyDescent="0.25">
      <c r="I210" s="39">
        <v>1.96</v>
      </c>
      <c r="J210" t="s">
        <v>31</v>
      </c>
    </row>
    <row r="211" spans="9:10" x14ac:dyDescent="0.25">
      <c r="I211" s="39">
        <v>1.97</v>
      </c>
      <c r="J211" t="s">
        <v>31</v>
      </c>
    </row>
    <row r="212" spans="9:10" x14ac:dyDescent="0.25">
      <c r="I212" s="39">
        <v>1.98</v>
      </c>
      <c r="J212" t="s">
        <v>31</v>
      </c>
    </row>
    <row r="213" spans="9:10" x14ac:dyDescent="0.25">
      <c r="I213" s="39">
        <v>1.99</v>
      </c>
      <c r="J213" t="s">
        <v>31</v>
      </c>
    </row>
    <row r="214" spans="9:10" x14ac:dyDescent="0.25">
      <c r="I214" s="39">
        <v>2</v>
      </c>
      <c r="J214" t="s">
        <v>31</v>
      </c>
    </row>
    <row r="215" spans="9:10" x14ac:dyDescent="0.25">
      <c r="I215" s="39">
        <v>2.0099999999999998</v>
      </c>
      <c r="J215" t="s">
        <v>31</v>
      </c>
    </row>
    <row r="216" spans="9:10" x14ac:dyDescent="0.25">
      <c r="I216" s="39">
        <v>2.02</v>
      </c>
      <c r="J216" t="s">
        <v>31</v>
      </c>
    </row>
    <row r="217" spans="9:10" x14ac:dyDescent="0.25">
      <c r="I217" s="39">
        <v>2.0299999999999998</v>
      </c>
      <c r="J217" t="s">
        <v>31</v>
      </c>
    </row>
    <row r="218" spans="9:10" x14ac:dyDescent="0.25">
      <c r="I218" s="39">
        <v>2.04</v>
      </c>
      <c r="J218" t="s">
        <v>31</v>
      </c>
    </row>
    <row r="219" spans="9:10" x14ac:dyDescent="0.25">
      <c r="I219" s="39">
        <v>2.0499999999999998</v>
      </c>
      <c r="J219" t="s">
        <v>31</v>
      </c>
    </row>
    <row r="220" spans="9:10" x14ac:dyDescent="0.25">
      <c r="I220" s="39">
        <v>2.06</v>
      </c>
      <c r="J220" t="s">
        <v>31</v>
      </c>
    </row>
    <row r="221" spans="9:10" x14ac:dyDescent="0.25">
      <c r="I221" s="39">
        <v>2.0699999999999998</v>
      </c>
      <c r="J221" t="s">
        <v>31</v>
      </c>
    </row>
    <row r="222" spans="9:10" x14ac:dyDescent="0.25">
      <c r="I222" s="39">
        <v>2.08</v>
      </c>
      <c r="J222" t="s">
        <v>31</v>
      </c>
    </row>
    <row r="223" spans="9:10" x14ac:dyDescent="0.25">
      <c r="I223" s="39">
        <v>2.09</v>
      </c>
      <c r="J223" t="s">
        <v>31</v>
      </c>
    </row>
    <row r="224" spans="9:10" x14ac:dyDescent="0.25">
      <c r="I224" s="39">
        <v>2.1</v>
      </c>
      <c r="J224" t="s">
        <v>31</v>
      </c>
    </row>
    <row r="225" spans="9:10" x14ac:dyDescent="0.25">
      <c r="I225" s="39">
        <v>2.11</v>
      </c>
      <c r="J225" t="s">
        <v>31</v>
      </c>
    </row>
    <row r="226" spans="9:10" x14ac:dyDescent="0.25">
      <c r="I226" s="39">
        <v>2.12</v>
      </c>
      <c r="J226" t="s">
        <v>31</v>
      </c>
    </row>
    <row r="227" spans="9:10" x14ac:dyDescent="0.25">
      <c r="I227" s="39">
        <v>2.13</v>
      </c>
      <c r="J227" t="s">
        <v>31</v>
      </c>
    </row>
    <row r="228" spans="9:10" x14ac:dyDescent="0.25">
      <c r="I228" s="39">
        <v>2.14</v>
      </c>
      <c r="J228" t="s">
        <v>31</v>
      </c>
    </row>
    <row r="229" spans="9:10" x14ac:dyDescent="0.25">
      <c r="I229" s="39">
        <v>2.15</v>
      </c>
      <c r="J229" t="s">
        <v>31</v>
      </c>
    </row>
    <row r="230" spans="9:10" x14ac:dyDescent="0.25">
      <c r="I230" s="39">
        <v>2.16</v>
      </c>
      <c r="J230" t="s">
        <v>31</v>
      </c>
    </row>
    <row r="231" spans="9:10" x14ac:dyDescent="0.25">
      <c r="I231" s="39">
        <v>2.17</v>
      </c>
      <c r="J231" t="s">
        <v>31</v>
      </c>
    </row>
    <row r="232" spans="9:10" x14ac:dyDescent="0.25">
      <c r="I232" s="39">
        <v>2.1800000000000002</v>
      </c>
      <c r="J232" t="s">
        <v>31</v>
      </c>
    </row>
    <row r="233" spans="9:10" x14ac:dyDescent="0.25">
      <c r="I233" s="39">
        <v>2.19</v>
      </c>
      <c r="J233" t="s">
        <v>31</v>
      </c>
    </row>
    <row r="234" spans="9:10" x14ac:dyDescent="0.25">
      <c r="I234" s="39">
        <v>2.2000000000000002</v>
      </c>
      <c r="J234" t="s">
        <v>31</v>
      </c>
    </row>
    <row r="235" spans="9:10" x14ac:dyDescent="0.25">
      <c r="I235" s="39">
        <v>2.21</v>
      </c>
      <c r="J235" t="s">
        <v>31</v>
      </c>
    </row>
    <row r="236" spans="9:10" x14ac:dyDescent="0.25">
      <c r="I236" s="39">
        <v>2.2200000000000002</v>
      </c>
      <c r="J236" t="s">
        <v>31</v>
      </c>
    </row>
    <row r="237" spans="9:10" x14ac:dyDescent="0.25">
      <c r="I237" s="39">
        <v>2.23</v>
      </c>
      <c r="J237" t="s">
        <v>31</v>
      </c>
    </row>
    <row r="238" spans="9:10" x14ac:dyDescent="0.25">
      <c r="I238" s="39">
        <v>2.2400000000000002</v>
      </c>
      <c r="J238" t="s">
        <v>31</v>
      </c>
    </row>
    <row r="239" spans="9:10" x14ac:dyDescent="0.25">
      <c r="I239" s="39">
        <v>2.25</v>
      </c>
      <c r="J239" t="s">
        <v>31</v>
      </c>
    </row>
    <row r="240" spans="9:10" x14ac:dyDescent="0.25">
      <c r="I240" s="39">
        <v>2.2599999999999998</v>
      </c>
      <c r="J240" t="s">
        <v>31</v>
      </c>
    </row>
    <row r="241" spans="9:10" x14ac:dyDescent="0.25">
      <c r="I241" s="39">
        <v>2.27</v>
      </c>
      <c r="J241" t="s">
        <v>31</v>
      </c>
    </row>
    <row r="242" spans="9:10" x14ac:dyDescent="0.25">
      <c r="I242" s="39">
        <v>2.2799999999999998</v>
      </c>
      <c r="J242" t="s">
        <v>31</v>
      </c>
    </row>
    <row r="243" spans="9:10" x14ac:dyDescent="0.25">
      <c r="I243" s="39">
        <v>2.29</v>
      </c>
      <c r="J243" t="s">
        <v>31</v>
      </c>
    </row>
    <row r="244" spans="9:10" x14ac:dyDescent="0.25">
      <c r="I244" s="39">
        <v>2.2999999999999998</v>
      </c>
      <c r="J244" t="s">
        <v>31</v>
      </c>
    </row>
    <row r="245" spans="9:10" x14ac:dyDescent="0.25">
      <c r="I245" s="39">
        <v>2.31</v>
      </c>
      <c r="J245" t="s">
        <v>31</v>
      </c>
    </row>
    <row r="246" spans="9:10" x14ac:dyDescent="0.25">
      <c r="I246" s="39">
        <v>2.3199999999999998</v>
      </c>
      <c r="J246" t="s">
        <v>31</v>
      </c>
    </row>
    <row r="247" spans="9:10" x14ac:dyDescent="0.25">
      <c r="I247" s="39">
        <v>2.33</v>
      </c>
      <c r="J247" t="s">
        <v>31</v>
      </c>
    </row>
    <row r="248" spans="9:10" x14ac:dyDescent="0.25">
      <c r="I248" s="39">
        <v>2.34</v>
      </c>
      <c r="J248" t="s">
        <v>31</v>
      </c>
    </row>
    <row r="249" spans="9:10" x14ac:dyDescent="0.25">
      <c r="I249" s="39">
        <v>2.35</v>
      </c>
      <c r="J249" t="s">
        <v>31</v>
      </c>
    </row>
    <row r="250" spans="9:10" x14ac:dyDescent="0.25">
      <c r="I250" s="39">
        <v>2.36</v>
      </c>
      <c r="J250" t="s">
        <v>31</v>
      </c>
    </row>
    <row r="251" spans="9:10" x14ac:dyDescent="0.25">
      <c r="I251" s="39">
        <v>2.37</v>
      </c>
      <c r="J251" t="s">
        <v>31</v>
      </c>
    </row>
    <row r="252" spans="9:10" x14ac:dyDescent="0.25">
      <c r="I252" s="39">
        <v>2.38</v>
      </c>
      <c r="J252" t="s">
        <v>31</v>
      </c>
    </row>
    <row r="253" spans="9:10" x14ac:dyDescent="0.25">
      <c r="I253" s="39">
        <v>2.39</v>
      </c>
      <c r="J253" t="s">
        <v>31</v>
      </c>
    </row>
    <row r="254" spans="9:10" x14ac:dyDescent="0.25">
      <c r="I254" s="39">
        <v>2.4</v>
      </c>
      <c r="J254" t="s">
        <v>31</v>
      </c>
    </row>
    <row r="255" spans="9:10" x14ac:dyDescent="0.25">
      <c r="I255" s="39">
        <v>2.41</v>
      </c>
      <c r="J255" t="s">
        <v>31</v>
      </c>
    </row>
    <row r="256" spans="9:10" x14ac:dyDescent="0.25">
      <c r="I256" s="39">
        <v>2.42</v>
      </c>
      <c r="J256" t="s">
        <v>31</v>
      </c>
    </row>
    <row r="257" spans="9:10" x14ac:dyDescent="0.25">
      <c r="I257" s="39">
        <v>2.4300000000000002</v>
      </c>
      <c r="J257" t="s">
        <v>31</v>
      </c>
    </row>
    <row r="258" spans="9:10" x14ac:dyDescent="0.25">
      <c r="I258" s="39">
        <v>2.44</v>
      </c>
      <c r="J258" t="s">
        <v>31</v>
      </c>
    </row>
    <row r="259" spans="9:10" x14ac:dyDescent="0.25">
      <c r="I259" s="39">
        <v>2.4500000000000002</v>
      </c>
      <c r="J259" t="s">
        <v>31</v>
      </c>
    </row>
    <row r="260" spans="9:10" x14ac:dyDescent="0.25">
      <c r="I260" s="39">
        <v>2.46</v>
      </c>
      <c r="J260" t="s">
        <v>31</v>
      </c>
    </row>
    <row r="261" spans="9:10" x14ac:dyDescent="0.25">
      <c r="I261" s="39">
        <v>2.4700000000000002</v>
      </c>
      <c r="J261" t="s">
        <v>31</v>
      </c>
    </row>
    <row r="262" spans="9:10" x14ac:dyDescent="0.25">
      <c r="I262" s="39">
        <v>2.48</v>
      </c>
      <c r="J262" t="s">
        <v>31</v>
      </c>
    </row>
    <row r="263" spans="9:10" x14ac:dyDescent="0.25">
      <c r="I263" s="39">
        <v>2.4900000000000002</v>
      </c>
      <c r="J263" t="s">
        <v>31</v>
      </c>
    </row>
    <row r="264" spans="9:10" x14ac:dyDescent="0.25">
      <c r="I264" s="39">
        <v>2.5</v>
      </c>
      <c r="J264" t="s">
        <v>32</v>
      </c>
    </row>
    <row r="265" spans="9:10" x14ac:dyDescent="0.25">
      <c r="I265" s="39">
        <v>2.5099999999999998</v>
      </c>
      <c r="J265" t="s">
        <v>32</v>
      </c>
    </row>
    <row r="266" spans="9:10" x14ac:dyDescent="0.25">
      <c r="I266" s="39">
        <v>2.52</v>
      </c>
      <c r="J266" t="s">
        <v>32</v>
      </c>
    </row>
    <row r="267" spans="9:10" x14ac:dyDescent="0.25">
      <c r="I267" s="39">
        <v>2.5299999999999998</v>
      </c>
      <c r="J267" t="s">
        <v>32</v>
      </c>
    </row>
    <row r="268" spans="9:10" x14ac:dyDescent="0.25">
      <c r="I268" s="39">
        <v>2.54</v>
      </c>
      <c r="J268" t="s">
        <v>32</v>
      </c>
    </row>
    <row r="269" spans="9:10" x14ac:dyDescent="0.25">
      <c r="I269" s="39">
        <v>2.5499999999999998</v>
      </c>
      <c r="J269" t="s">
        <v>32</v>
      </c>
    </row>
    <row r="270" spans="9:10" x14ac:dyDescent="0.25">
      <c r="I270" s="39">
        <v>2.56</v>
      </c>
      <c r="J270" t="s">
        <v>32</v>
      </c>
    </row>
    <row r="271" spans="9:10" x14ac:dyDescent="0.25">
      <c r="I271" s="39">
        <v>2.57</v>
      </c>
      <c r="J271" t="s">
        <v>32</v>
      </c>
    </row>
    <row r="272" spans="9:10" x14ac:dyDescent="0.25">
      <c r="I272" s="39">
        <v>2.58</v>
      </c>
      <c r="J272" t="s">
        <v>32</v>
      </c>
    </row>
    <row r="273" spans="9:10" x14ac:dyDescent="0.25">
      <c r="I273" s="39">
        <v>2.59</v>
      </c>
      <c r="J273" t="s">
        <v>32</v>
      </c>
    </row>
    <row r="274" spans="9:10" x14ac:dyDescent="0.25">
      <c r="I274" s="39">
        <v>2.6</v>
      </c>
      <c r="J274" t="s">
        <v>32</v>
      </c>
    </row>
    <row r="275" spans="9:10" x14ac:dyDescent="0.25">
      <c r="I275" s="39">
        <v>2.61</v>
      </c>
      <c r="J275" t="s">
        <v>32</v>
      </c>
    </row>
    <row r="276" spans="9:10" x14ac:dyDescent="0.25">
      <c r="I276" s="39">
        <v>2.62</v>
      </c>
      <c r="J276" t="s">
        <v>32</v>
      </c>
    </row>
    <row r="277" spans="9:10" x14ac:dyDescent="0.25">
      <c r="I277" s="39">
        <v>2.63</v>
      </c>
      <c r="J277" t="s">
        <v>32</v>
      </c>
    </row>
    <row r="278" spans="9:10" x14ac:dyDescent="0.25">
      <c r="I278" s="39">
        <v>2.64</v>
      </c>
      <c r="J278" t="s">
        <v>32</v>
      </c>
    </row>
    <row r="279" spans="9:10" x14ac:dyDescent="0.25">
      <c r="I279" s="39">
        <v>2.65</v>
      </c>
      <c r="J279" t="s">
        <v>32</v>
      </c>
    </row>
    <row r="280" spans="9:10" x14ac:dyDescent="0.25">
      <c r="I280" s="39">
        <v>2.66</v>
      </c>
      <c r="J280" t="s">
        <v>32</v>
      </c>
    </row>
    <row r="281" spans="9:10" x14ac:dyDescent="0.25">
      <c r="I281" s="39">
        <v>2.67</v>
      </c>
      <c r="J281" t="s">
        <v>32</v>
      </c>
    </row>
    <row r="282" spans="9:10" x14ac:dyDescent="0.25">
      <c r="I282" s="39">
        <v>2.68</v>
      </c>
      <c r="J282" t="s">
        <v>32</v>
      </c>
    </row>
    <row r="283" spans="9:10" x14ac:dyDescent="0.25">
      <c r="I283" s="39">
        <v>2.69</v>
      </c>
      <c r="J283" t="s">
        <v>32</v>
      </c>
    </row>
    <row r="284" spans="9:10" x14ac:dyDescent="0.25">
      <c r="I284" s="39">
        <v>2.7</v>
      </c>
      <c r="J284" t="s">
        <v>32</v>
      </c>
    </row>
    <row r="285" spans="9:10" x14ac:dyDescent="0.25">
      <c r="I285" s="39">
        <v>2.71</v>
      </c>
      <c r="J285" t="s">
        <v>32</v>
      </c>
    </row>
    <row r="286" spans="9:10" x14ac:dyDescent="0.25">
      <c r="I286" s="39">
        <v>2.72</v>
      </c>
      <c r="J286" t="s">
        <v>32</v>
      </c>
    </row>
    <row r="287" spans="9:10" x14ac:dyDescent="0.25">
      <c r="I287" s="39">
        <v>2.73</v>
      </c>
      <c r="J287" t="s">
        <v>32</v>
      </c>
    </row>
    <row r="288" spans="9:10" x14ac:dyDescent="0.25">
      <c r="I288" s="39">
        <v>2.74</v>
      </c>
      <c r="J288" t="s">
        <v>32</v>
      </c>
    </row>
    <row r="289" spans="9:10" x14ac:dyDescent="0.25">
      <c r="I289" s="39">
        <v>2.75</v>
      </c>
      <c r="J289" t="s">
        <v>32</v>
      </c>
    </row>
    <row r="290" spans="9:10" x14ac:dyDescent="0.25">
      <c r="I290" s="39">
        <v>2.76</v>
      </c>
      <c r="J290" t="s">
        <v>32</v>
      </c>
    </row>
    <row r="291" spans="9:10" x14ac:dyDescent="0.25">
      <c r="I291" s="39">
        <v>2.77</v>
      </c>
      <c r="J291" t="s">
        <v>32</v>
      </c>
    </row>
    <row r="292" spans="9:10" x14ac:dyDescent="0.25">
      <c r="I292" s="39">
        <v>2.78</v>
      </c>
      <c r="J292" t="s">
        <v>32</v>
      </c>
    </row>
    <row r="293" spans="9:10" x14ac:dyDescent="0.25">
      <c r="I293" s="39">
        <v>2.79</v>
      </c>
      <c r="J293" t="s">
        <v>32</v>
      </c>
    </row>
    <row r="294" spans="9:10" x14ac:dyDescent="0.25">
      <c r="I294" s="39">
        <v>2.8</v>
      </c>
      <c r="J294" t="s">
        <v>32</v>
      </c>
    </row>
    <row r="295" spans="9:10" x14ac:dyDescent="0.25">
      <c r="I295" s="39">
        <v>2.81</v>
      </c>
      <c r="J295" t="s">
        <v>32</v>
      </c>
    </row>
    <row r="296" spans="9:10" x14ac:dyDescent="0.25">
      <c r="I296" s="39">
        <v>2.82</v>
      </c>
      <c r="J296" t="s">
        <v>32</v>
      </c>
    </row>
    <row r="297" spans="9:10" x14ac:dyDescent="0.25">
      <c r="I297" s="39">
        <v>2.83</v>
      </c>
      <c r="J297" t="s">
        <v>32</v>
      </c>
    </row>
    <row r="298" spans="9:10" x14ac:dyDescent="0.25">
      <c r="I298" s="39">
        <v>2.84</v>
      </c>
      <c r="J298" t="s">
        <v>32</v>
      </c>
    </row>
    <row r="299" spans="9:10" x14ac:dyDescent="0.25">
      <c r="I299" s="39">
        <v>2.85</v>
      </c>
      <c r="J299" t="s">
        <v>32</v>
      </c>
    </row>
    <row r="300" spans="9:10" x14ac:dyDescent="0.25">
      <c r="I300" s="39">
        <v>2.86</v>
      </c>
      <c r="J300" t="s">
        <v>32</v>
      </c>
    </row>
    <row r="301" spans="9:10" x14ac:dyDescent="0.25">
      <c r="I301" s="39">
        <v>2.87</v>
      </c>
      <c r="J301" t="s">
        <v>32</v>
      </c>
    </row>
    <row r="302" spans="9:10" x14ac:dyDescent="0.25">
      <c r="I302" s="39">
        <v>2.88</v>
      </c>
      <c r="J302" t="s">
        <v>32</v>
      </c>
    </row>
    <row r="303" spans="9:10" x14ac:dyDescent="0.25">
      <c r="I303" s="39">
        <v>2.89</v>
      </c>
      <c r="J303" t="s">
        <v>32</v>
      </c>
    </row>
    <row r="304" spans="9:10" x14ac:dyDescent="0.25">
      <c r="I304" s="39">
        <v>2.9</v>
      </c>
      <c r="J304" t="s">
        <v>32</v>
      </c>
    </row>
    <row r="305" spans="9:10" x14ac:dyDescent="0.25">
      <c r="I305" s="39">
        <v>2.91</v>
      </c>
      <c r="J305" t="s">
        <v>32</v>
      </c>
    </row>
    <row r="306" spans="9:10" x14ac:dyDescent="0.25">
      <c r="I306" s="39">
        <v>2.92</v>
      </c>
      <c r="J306" t="s">
        <v>32</v>
      </c>
    </row>
    <row r="307" spans="9:10" x14ac:dyDescent="0.25">
      <c r="I307" s="39">
        <v>2.93</v>
      </c>
      <c r="J307" t="s">
        <v>32</v>
      </c>
    </row>
    <row r="308" spans="9:10" x14ac:dyDescent="0.25">
      <c r="I308" s="39">
        <v>2.94</v>
      </c>
      <c r="J308" t="s">
        <v>32</v>
      </c>
    </row>
    <row r="309" spans="9:10" x14ac:dyDescent="0.25">
      <c r="I309" s="39">
        <v>2.95</v>
      </c>
      <c r="J309" t="s">
        <v>32</v>
      </c>
    </row>
    <row r="310" spans="9:10" x14ac:dyDescent="0.25">
      <c r="I310" s="39">
        <v>2.96</v>
      </c>
      <c r="J310" t="s">
        <v>32</v>
      </c>
    </row>
    <row r="311" spans="9:10" x14ac:dyDescent="0.25">
      <c r="I311" s="39">
        <v>2.97</v>
      </c>
      <c r="J311" t="s">
        <v>32</v>
      </c>
    </row>
    <row r="312" spans="9:10" x14ac:dyDescent="0.25">
      <c r="I312" s="39">
        <v>2.98</v>
      </c>
      <c r="J312" t="s">
        <v>32</v>
      </c>
    </row>
    <row r="313" spans="9:10" x14ac:dyDescent="0.25">
      <c r="I313" s="39">
        <v>2.99</v>
      </c>
      <c r="J313" t="s">
        <v>32</v>
      </c>
    </row>
    <row r="314" spans="9:10" x14ac:dyDescent="0.25">
      <c r="I314" s="39">
        <v>3</v>
      </c>
      <c r="J314" t="s">
        <v>32</v>
      </c>
    </row>
    <row r="315" spans="9:10" x14ac:dyDescent="0.25">
      <c r="I315" s="39">
        <v>3.01</v>
      </c>
      <c r="J315" t="s">
        <v>32</v>
      </c>
    </row>
    <row r="316" spans="9:10" x14ac:dyDescent="0.25">
      <c r="I316" s="39">
        <v>3.02</v>
      </c>
      <c r="J316" t="s">
        <v>32</v>
      </c>
    </row>
    <row r="317" spans="9:10" x14ac:dyDescent="0.25">
      <c r="I317" s="39">
        <v>3.03</v>
      </c>
      <c r="J317" t="s">
        <v>32</v>
      </c>
    </row>
    <row r="318" spans="9:10" x14ac:dyDescent="0.25">
      <c r="I318" s="39">
        <v>3.04</v>
      </c>
      <c r="J318" t="s">
        <v>32</v>
      </c>
    </row>
    <row r="319" spans="9:10" x14ac:dyDescent="0.25">
      <c r="I319" s="39">
        <v>3.05</v>
      </c>
      <c r="J319" t="s">
        <v>32</v>
      </c>
    </row>
    <row r="320" spans="9:10" x14ac:dyDescent="0.25">
      <c r="I320" s="39">
        <v>3.06</v>
      </c>
      <c r="J320" t="s">
        <v>32</v>
      </c>
    </row>
    <row r="321" spans="9:10" x14ac:dyDescent="0.25">
      <c r="I321" s="39">
        <v>3.07</v>
      </c>
      <c r="J321" t="s">
        <v>32</v>
      </c>
    </row>
    <row r="322" spans="9:10" x14ac:dyDescent="0.25">
      <c r="I322" s="39">
        <v>3.08</v>
      </c>
      <c r="J322" t="s">
        <v>32</v>
      </c>
    </row>
    <row r="323" spans="9:10" x14ac:dyDescent="0.25">
      <c r="I323" s="39">
        <v>3.09</v>
      </c>
      <c r="J323" t="s">
        <v>32</v>
      </c>
    </row>
    <row r="324" spans="9:10" x14ac:dyDescent="0.25">
      <c r="I324" s="39">
        <v>3.1</v>
      </c>
      <c r="J324" t="s">
        <v>32</v>
      </c>
    </row>
    <row r="325" spans="9:10" x14ac:dyDescent="0.25">
      <c r="I325" s="39">
        <v>3.11</v>
      </c>
      <c r="J325" t="s">
        <v>32</v>
      </c>
    </row>
    <row r="326" spans="9:10" x14ac:dyDescent="0.25">
      <c r="I326" s="39">
        <v>3.12</v>
      </c>
      <c r="J326" t="s">
        <v>32</v>
      </c>
    </row>
    <row r="327" spans="9:10" x14ac:dyDescent="0.25">
      <c r="I327" s="39">
        <v>3.13</v>
      </c>
      <c r="J327" t="s">
        <v>32</v>
      </c>
    </row>
    <row r="328" spans="9:10" x14ac:dyDescent="0.25">
      <c r="I328" s="39">
        <v>3.14</v>
      </c>
      <c r="J328" t="s">
        <v>32</v>
      </c>
    </row>
    <row r="329" spans="9:10" x14ac:dyDescent="0.25">
      <c r="I329" s="39">
        <v>3.15</v>
      </c>
      <c r="J329" t="s">
        <v>32</v>
      </c>
    </row>
    <row r="330" spans="9:10" x14ac:dyDescent="0.25">
      <c r="I330" s="39">
        <v>3.16</v>
      </c>
      <c r="J330" t="s">
        <v>32</v>
      </c>
    </row>
    <row r="331" spans="9:10" x14ac:dyDescent="0.25">
      <c r="I331" s="39">
        <v>3.17</v>
      </c>
      <c r="J331" t="s">
        <v>32</v>
      </c>
    </row>
    <row r="332" spans="9:10" x14ac:dyDescent="0.25">
      <c r="I332" s="39">
        <v>3.18</v>
      </c>
      <c r="J332" t="s">
        <v>32</v>
      </c>
    </row>
    <row r="333" spans="9:10" x14ac:dyDescent="0.25">
      <c r="I333" s="39">
        <v>3.19</v>
      </c>
      <c r="J333" t="s">
        <v>32</v>
      </c>
    </row>
    <row r="334" spans="9:10" x14ac:dyDescent="0.25">
      <c r="I334" s="39">
        <v>3.2</v>
      </c>
      <c r="J334" t="s">
        <v>32</v>
      </c>
    </row>
    <row r="335" spans="9:10" x14ac:dyDescent="0.25">
      <c r="I335" s="39">
        <v>3.21</v>
      </c>
      <c r="J335" t="s">
        <v>32</v>
      </c>
    </row>
    <row r="336" spans="9:10" x14ac:dyDescent="0.25">
      <c r="I336" s="39">
        <v>3.22</v>
      </c>
      <c r="J336" t="s">
        <v>32</v>
      </c>
    </row>
    <row r="337" spans="9:10" x14ac:dyDescent="0.25">
      <c r="I337" s="39">
        <v>3.23</v>
      </c>
      <c r="J337" t="s">
        <v>32</v>
      </c>
    </row>
    <row r="338" spans="9:10" x14ac:dyDescent="0.25">
      <c r="I338" s="39">
        <v>3.24</v>
      </c>
      <c r="J338" t="s">
        <v>32</v>
      </c>
    </row>
    <row r="339" spans="9:10" x14ac:dyDescent="0.25">
      <c r="I339" s="39">
        <v>3.25</v>
      </c>
      <c r="J339" t="s">
        <v>32</v>
      </c>
    </row>
    <row r="340" spans="9:10" x14ac:dyDescent="0.25">
      <c r="I340" s="39">
        <v>3.26</v>
      </c>
      <c r="J340" t="s">
        <v>32</v>
      </c>
    </row>
    <row r="341" spans="9:10" x14ac:dyDescent="0.25">
      <c r="I341" s="39">
        <v>3.27</v>
      </c>
      <c r="J341" t="s">
        <v>32</v>
      </c>
    </row>
    <row r="342" spans="9:10" x14ac:dyDescent="0.25">
      <c r="I342" s="39">
        <v>3.28</v>
      </c>
      <c r="J342" t="s">
        <v>32</v>
      </c>
    </row>
    <row r="343" spans="9:10" x14ac:dyDescent="0.25">
      <c r="I343" s="39">
        <v>3.29</v>
      </c>
      <c r="J343" t="s">
        <v>32</v>
      </c>
    </row>
    <row r="344" spans="9:10" x14ac:dyDescent="0.25">
      <c r="I344" s="39">
        <v>3.3</v>
      </c>
      <c r="J344" t="s">
        <v>32</v>
      </c>
    </row>
    <row r="345" spans="9:10" x14ac:dyDescent="0.25">
      <c r="I345" s="39">
        <v>3.31</v>
      </c>
      <c r="J345" t="s">
        <v>32</v>
      </c>
    </row>
    <row r="346" spans="9:10" x14ac:dyDescent="0.25">
      <c r="I346" s="39">
        <v>3.32</v>
      </c>
      <c r="J346" t="s">
        <v>32</v>
      </c>
    </row>
    <row r="347" spans="9:10" x14ac:dyDescent="0.25">
      <c r="I347" s="39">
        <v>3.33</v>
      </c>
      <c r="J347" t="s">
        <v>32</v>
      </c>
    </row>
    <row r="348" spans="9:10" x14ac:dyDescent="0.25">
      <c r="I348" s="39">
        <v>3.34</v>
      </c>
      <c r="J348" t="s">
        <v>32</v>
      </c>
    </row>
    <row r="349" spans="9:10" x14ac:dyDescent="0.25">
      <c r="I349" s="39">
        <v>3.35</v>
      </c>
      <c r="J349" t="s">
        <v>32</v>
      </c>
    </row>
    <row r="350" spans="9:10" x14ac:dyDescent="0.25">
      <c r="I350" s="39">
        <v>3.36</v>
      </c>
      <c r="J350" t="s">
        <v>32</v>
      </c>
    </row>
    <row r="351" spans="9:10" x14ac:dyDescent="0.25">
      <c r="I351" s="39">
        <v>3.37</v>
      </c>
      <c r="J351" t="s">
        <v>32</v>
      </c>
    </row>
    <row r="352" spans="9:10" x14ac:dyDescent="0.25">
      <c r="I352" s="39">
        <v>3.38</v>
      </c>
      <c r="J352" t="s">
        <v>32</v>
      </c>
    </row>
    <row r="353" spans="9:10" x14ac:dyDescent="0.25">
      <c r="I353" s="39">
        <v>3.39</v>
      </c>
      <c r="J353" t="s">
        <v>32</v>
      </c>
    </row>
    <row r="354" spans="9:10" x14ac:dyDescent="0.25">
      <c r="I354" s="39">
        <v>3.4</v>
      </c>
      <c r="J354" t="s">
        <v>32</v>
      </c>
    </row>
    <row r="355" spans="9:10" x14ac:dyDescent="0.25">
      <c r="I355" s="39">
        <v>3.41</v>
      </c>
      <c r="J355" t="s">
        <v>32</v>
      </c>
    </row>
    <row r="356" spans="9:10" x14ac:dyDescent="0.25">
      <c r="I356" s="39">
        <v>3.42</v>
      </c>
      <c r="J356" t="s">
        <v>32</v>
      </c>
    </row>
    <row r="357" spans="9:10" x14ac:dyDescent="0.25">
      <c r="I357" s="39">
        <v>3.43</v>
      </c>
      <c r="J357" t="s">
        <v>32</v>
      </c>
    </row>
    <row r="358" spans="9:10" x14ac:dyDescent="0.25">
      <c r="I358" s="39">
        <v>3.44</v>
      </c>
      <c r="J358" t="s">
        <v>32</v>
      </c>
    </row>
    <row r="359" spans="9:10" x14ac:dyDescent="0.25">
      <c r="I359" s="39">
        <v>3.45</v>
      </c>
      <c r="J359" t="s">
        <v>32</v>
      </c>
    </row>
    <row r="360" spans="9:10" x14ac:dyDescent="0.25">
      <c r="I360" s="39">
        <v>3.46</v>
      </c>
      <c r="J360" t="s">
        <v>32</v>
      </c>
    </row>
    <row r="361" spans="9:10" x14ac:dyDescent="0.25">
      <c r="I361" s="39">
        <v>3.47</v>
      </c>
      <c r="J361" t="s">
        <v>32</v>
      </c>
    </row>
    <row r="362" spans="9:10" x14ac:dyDescent="0.25">
      <c r="I362" s="39">
        <v>3.48</v>
      </c>
      <c r="J362" t="s">
        <v>32</v>
      </c>
    </row>
    <row r="363" spans="9:10" x14ac:dyDescent="0.25">
      <c r="I363" s="39">
        <v>3.49</v>
      </c>
      <c r="J363" t="s">
        <v>32</v>
      </c>
    </row>
    <row r="364" spans="9:10" x14ac:dyDescent="0.25">
      <c r="I364" s="39">
        <v>3.5</v>
      </c>
      <c r="J364" t="s">
        <v>33</v>
      </c>
    </row>
    <row r="365" spans="9:10" x14ac:dyDescent="0.25">
      <c r="I365" s="39">
        <v>3.51</v>
      </c>
      <c r="J365" t="s">
        <v>33</v>
      </c>
    </row>
    <row r="366" spans="9:10" x14ac:dyDescent="0.25">
      <c r="I366" s="39">
        <v>3.52</v>
      </c>
      <c r="J366" t="s">
        <v>33</v>
      </c>
    </row>
    <row r="367" spans="9:10" x14ac:dyDescent="0.25">
      <c r="I367" s="39">
        <v>3.53</v>
      </c>
      <c r="J367" t="s">
        <v>33</v>
      </c>
    </row>
    <row r="368" spans="9:10" x14ac:dyDescent="0.25">
      <c r="I368" s="39">
        <v>3.54</v>
      </c>
      <c r="J368" t="s">
        <v>33</v>
      </c>
    </row>
    <row r="369" spans="9:10" x14ac:dyDescent="0.25">
      <c r="I369" s="39">
        <v>3.55</v>
      </c>
      <c r="J369" t="s">
        <v>33</v>
      </c>
    </row>
    <row r="370" spans="9:10" x14ac:dyDescent="0.25">
      <c r="I370" s="39">
        <v>3.56</v>
      </c>
      <c r="J370" t="s">
        <v>33</v>
      </c>
    </row>
    <row r="371" spans="9:10" x14ac:dyDescent="0.25">
      <c r="I371" s="39">
        <v>3.57</v>
      </c>
      <c r="J371" t="s">
        <v>33</v>
      </c>
    </row>
    <row r="372" spans="9:10" x14ac:dyDescent="0.25">
      <c r="I372" s="39">
        <v>3.58</v>
      </c>
      <c r="J372" t="s">
        <v>33</v>
      </c>
    </row>
    <row r="373" spans="9:10" x14ac:dyDescent="0.25">
      <c r="I373" s="39">
        <v>3.59</v>
      </c>
      <c r="J373" t="s">
        <v>33</v>
      </c>
    </row>
    <row r="374" spans="9:10" x14ac:dyDescent="0.25">
      <c r="I374" s="39">
        <v>3.6</v>
      </c>
      <c r="J374" t="s">
        <v>33</v>
      </c>
    </row>
    <row r="375" spans="9:10" x14ac:dyDescent="0.25">
      <c r="I375" s="39">
        <v>3.61</v>
      </c>
      <c r="J375" t="s">
        <v>33</v>
      </c>
    </row>
    <row r="376" spans="9:10" x14ac:dyDescent="0.25">
      <c r="I376" s="39">
        <v>3.62</v>
      </c>
      <c r="J376" t="s">
        <v>33</v>
      </c>
    </row>
    <row r="377" spans="9:10" x14ac:dyDescent="0.25">
      <c r="I377" s="39">
        <v>3.63</v>
      </c>
      <c r="J377" t="s">
        <v>33</v>
      </c>
    </row>
    <row r="378" spans="9:10" x14ac:dyDescent="0.25">
      <c r="I378" s="39">
        <v>3.64</v>
      </c>
      <c r="J378" t="s">
        <v>33</v>
      </c>
    </row>
    <row r="379" spans="9:10" x14ac:dyDescent="0.25">
      <c r="I379" s="39">
        <v>3.65</v>
      </c>
      <c r="J379" t="s">
        <v>33</v>
      </c>
    </row>
    <row r="380" spans="9:10" x14ac:dyDescent="0.25">
      <c r="I380" s="39">
        <v>3.66</v>
      </c>
      <c r="J380" t="s">
        <v>33</v>
      </c>
    </row>
    <row r="381" spans="9:10" x14ac:dyDescent="0.25">
      <c r="I381" s="39">
        <v>3.67</v>
      </c>
      <c r="J381" t="s">
        <v>33</v>
      </c>
    </row>
    <row r="382" spans="9:10" x14ac:dyDescent="0.25">
      <c r="I382" s="39">
        <v>3.68</v>
      </c>
      <c r="J382" t="s">
        <v>33</v>
      </c>
    </row>
    <row r="383" spans="9:10" x14ac:dyDescent="0.25">
      <c r="I383" s="39">
        <v>3.69</v>
      </c>
      <c r="J383" t="s">
        <v>33</v>
      </c>
    </row>
    <row r="384" spans="9:10" x14ac:dyDescent="0.25">
      <c r="I384" s="39">
        <v>3.7</v>
      </c>
      <c r="J384" t="s">
        <v>33</v>
      </c>
    </row>
    <row r="385" spans="9:10" x14ac:dyDescent="0.25">
      <c r="I385" s="39">
        <v>3.71</v>
      </c>
      <c r="J385" t="s">
        <v>33</v>
      </c>
    </row>
    <row r="386" spans="9:10" x14ac:dyDescent="0.25">
      <c r="I386" s="39">
        <v>3.72</v>
      </c>
      <c r="J386" t="s">
        <v>33</v>
      </c>
    </row>
    <row r="387" spans="9:10" x14ac:dyDescent="0.25">
      <c r="I387" s="39">
        <v>3.73</v>
      </c>
      <c r="J387" t="s">
        <v>33</v>
      </c>
    </row>
    <row r="388" spans="9:10" x14ac:dyDescent="0.25">
      <c r="I388" s="39">
        <v>3.74</v>
      </c>
      <c r="J388" t="s">
        <v>33</v>
      </c>
    </row>
    <row r="389" spans="9:10" x14ac:dyDescent="0.25">
      <c r="I389" s="39">
        <v>3.75</v>
      </c>
      <c r="J389" t="s">
        <v>33</v>
      </c>
    </row>
    <row r="390" spans="9:10" x14ac:dyDescent="0.25">
      <c r="I390" s="39">
        <v>3.76</v>
      </c>
      <c r="J390" t="s">
        <v>33</v>
      </c>
    </row>
    <row r="391" spans="9:10" x14ac:dyDescent="0.25">
      <c r="I391" s="39">
        <v>3.77</v>
      </c>
      <c r="J391" t="s">
        <v>33</v>
      </c>
    </row>
    <row r="392" spans="9:10" x14ac:dyDescent="0.25">
      <c r="I392" s="39">
        <v>3.78</v>
      </c>
      <c r="J392" t="s">
        <v>33</v>
      </c>
    </row>
    <row r="393" spans="9:10" x14ac:dyDescent="0.25">
      <c r="I393" s="39">
        <v>3.79</v>
      </c>
      <c r="J393" t="s">
        <v>33</v>
      </c>
    </row>
    <row r="394" spans="9:10" x14ac:dyDescent="0.25">
      <c r="I394" s="39">
        <v>3.8</v>
      </c>
      <c r="J394" t="s">
        <v>33</v>
      </c>
    </row>
    <row r="395" spans="9:10" x14ac:dyDescent="0.25">
      <c r="I395" s="39">
        <v>3.81</v>
      </c>
      <c r="J395" t="s">
        <v>33</v>
      </c>
    </row>
    <row r="396" spans="9:10" x14ac:dyDescent="0.25">
      <c r="I396" s="39">
        <v>3.82</v>
      </c>
      <c r="J396" t="s">
        <v>33</v>
      </c>
    </row>
    <row r="397" spans="9:10" x14ac:dyDescent="0.25">
      <c r="I397" s="39">
        <v>3.83</v>
      </c>
      <c r="J397" t="s">
        <v>33</v>
      </c>
    </row>
    <row r="398" spans="9:10" x14ac:dyDescent="0.25">
      <c r="I398" s="39">
        <v>3.84</v>
      </c>
      <c r="J398" t="s">
        <v>33</v>
      </c>
    </row>
    <row r="399" spans="9:10" x14ac:dyDescent="0.25">
      <c r="I399" s="39">
        <v>3.85</v>
      </c>
      <c r="J399" t="s">
        <v>33</v>
      </c>
    </row>
    <row r="400" spans="9:10" x14ac:dyDescent="0.25">
      <c r="I400" s="39">
        <v>3.86</v>
      </c>
      <c r="J400" t="s">
        <v>33</v>
      </c>
    </row>
    <row r="401" spans="9:10" x14ac:dyDescent="0.25">
      <c r="I401" s="39">
        <v>3.87</v>
      </c>
      <c r="J401" t="s">
        <v>33</v>
      </c>
    </row>
    <row r="402" spans="9:10" x14ac:dyDescent="0.25">
      <c r="I402" s="39">
        <v>3.88</v>
      </c>
      <c r="J402" t="s">
        <v>33</v>
      </c>
    </row>
    <row r="403" spans="9:10" x14ac:dyDescent="0.25">
      <c r="I403" s="39">
        <v>3.89</v>
      </c>
      <c r="J403" t="s">
        <v>33</v>
      </c>
    </row>
    <row r="404" spans="9:10" x14ac:dyDescent="0.25">
      <c r="I404" s="39">
        <v>3.9</v>
      </c>
      <c r="J404" t="s">
        <v>33</v>
      </c>
    </row>
    <row r="405" spans="9:10" x14ac:dyDescent="0.25">
      <c r="I405" s="39">
        <v>3.91</v>
      </c>
      <c r="J405" t="s">
        <v>33</v>
      </c>
    </row>
    <row r="406" spans="9:10" x14ac:dyDescent="0.25">
      <c r="I406" s="39">
        <v>3.92</v>
      </c>
      <c r="J406" t="s">
        <v>33</v>
      </c>
    </row>
    <row r="407" spans="9:10" x14ac:dyDescent="0.25">
      <c r="I407" s="39">
        <v>3.93</v>
      </c>
      <c r="J407" t="s">
        <v>33</v>
      </c>
    </row>
    <row r="408" spans="9:10" x14ac:dyDescent="0.25">
      <c r="I408" s="39">
        <v>3.94</v>
      </c>
      <c r="J408" t="s">
        <v>33</v>
      </c>
    </row>
    <row r="409" spans="9:10" x14ac:dyDescent="0.25">
      <c r="I409" s="39">
        <v>3.95</v>
      </c>
      <c r="J409" t="s">
        <v>33</v>
      </c>
    </row>
    <row r="410" spans="9:10" x14ac:dyDescent="0.25">
      <c r="I410" s="39">
        <v>3.96</v>
      </c>
      <c r="J410" t="s">
        <v>33</v>
      </c>
    </row>
    <row r="411" spans="9:10" x14ac:dyDescent="0.25">
      <c r="I411" s="39">
        <v>3.97</v>
      </c>
      <c r="J411" t="s">
        <v>33</v>
      </c>
    </row>
    <row r="412" spans="9:10" x14ac:dyDescent="0.25">
      <c r="I412" s="39">
        <v>3.98</v>
      </c>
      <c r="J412" t="s">
        <v>33</v>
      </c>
    </row>
    <row r="413" spans="9:10" x14ac:dyDescent="0.25">
      <c r="I413" s="39">
        <v>3.99</v>
      </c>
      <c r="J413" t="s">
        <v>33</v>
      </c>
    </row>
    <row r="414" spans="9:10" x14ac:dyDescent="0.25">
      <c r="I414" s="39">
        <v>4</v>
      </c>
      <c r="J414" t="s">
        <v>33</v>
      </c>
    </row>
  </sheetData>
  <sheetProtection password="C3E8" sheet="1" objects="1" scenarios="1" selectLockedCells="1"/>
  <protectedRanges>
    <protectedRange sqref="F14:F23" name="Plage3"/>
    <protectedRange sqref="F6:F11" name="Plage2"/>
    <protectedRange sqref="B2:B3" name="Plage1"/>
  </protectedRanges>
  <mergeCells count="25">
    <mergeCell ref="A1:F1"/>
    <mergeCell ref="A5:F5"/>
    <mergeCell ref="A6:E6"/>
    <mergeCell ref="F6:F7"/>
    <mergeCell ref="G6:G7"/>
    <mergeCell ref="A7:E7"/>
    <mergeCell ref="A18:E18"/>
    <mergeCell ref="A8:E8"/>
    <mergeCell ref="F8:F9"/>
    <mergeCell ref="G8:G9"/>
    <mergeCell ref="A9:E9"/>
    <mergeCell ref="A10:E10"/>
    <mergeCell ref="F10:F11"/>
    <mergeCell ref="G10:G11"/>
    <mergeCell ref="A11:E11"/>
    <mergeCell ref="A13:F13"/>
    <mergeCell ref="A14:E14"/>
    <mergeCell ref="A15:E15"/>
    <mergeCell ref="A16:E16"/>
    <mergeCell ref="A17:E17"/>
    <mergeCell ref="A19:E19"/>
    <mergeCell ref="A20:E20"/>
    <mergeCell ref="A21:E21"/>
    <mergeCell ref="A22:E22"/>
    <mergeCell ref="A23:E23"/>
  </mergeCells>
  <dataValidations count="2">
    <dataValidation type="list" allowBlank="1" showInputMessage="1" showErrorMessage="1" sqref="F6:F11 F14:F23">
      <formula1>"1: Pas du tout,2: Un peu,3: Modérément,4: Assez,5: Beaucoup,N/A"</formula1>
    </dataValidation>
    <dataValidation type="decimal" allowBlank="1" showInputMessage="1" showErrorMessage="1" sqref="B3">
      <formula1>0</formula1>
      <formula2>100000</formula2>
    </dataValidation>
  </dataValidations>
  <pageMargins left="0.39370078740157483" right="0.39370078740157483" top="0.39370078740157483" bottom="0.39370078740157483" header="0" footer="0"/>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414"/>
  <sheetViews>
    <sheetView showGridLines="0" zoomScaleNormal="100" workbookViewId="0">
      <selection sqref="A1:F1"/>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28" hidden="1" customWidth="1"/>
    <col min="8" max="8" width="14.7109375" hidden="1" customWidth="1"/>
    <col min="9" max="9" width="11.42578125" style="28" hidden="1" customWidth="1"/>
    <col min="10" max="12" width="11.42578125" hidden="1" customWidth="1"/>
    <col min="13" max="14" width="11.42578125" customWidth="1"/>
  </cols>
  <sheetData>
    <row r="1" spans="1:10" x14ac:dyDescent="0.25">
      <c r="A1" s="67" t="s">
        <v>52</v>
      </c>
      <c r="B1" s="68"/>
      <c r="C1" s="68"/>
      <c r="D1" s="68"/>
      <c r="E1" s="68"/>
      <c r="F1" s="69"/>
      <c r="H1" t="s">
        <v>9</v>
      </c>
      <c r="I1" s="28">
        <v>0</v>
      </c>
      <c r="J1" t="s">
        <v>29</v>
      </c>
    </row>
    <row r="2" spans="1:10" x14ac:dyDescent="0.25">
      <c r="A2" s="25"/>
      <c r="B2" s="26"/>
      <c r="C2" s="26"/>
      <c r="D2" s="26"/>
      <c r="E2" s="26"/>
      <c r="F2" s="27"/>
      <c r="H2" t="s">
        <v>23</v>
      </c>
      <c r="I2" s="28">
        <v>1</v>
      </c>
      <c r="J2" t="s">
        <v>30</v>
      </c>
    </row>
    <row r="3" spans="1:10" x14ac:dyDescent="0.25">
      <c r="A3" s="25"/>
      <c r="B3" s="26"/>
      <c r="C3" s="26"/>
      <c r="D3" s="26"/>
      <c r="E3" s="26"/>
      <c r="F3" s="27"/>
      <c r="H3" t="s">
        <v>24</v>
      </c>
      <c r="I3" s="28">
        <v>2</v>
      </c>
      <c r="J3" t="s">
        <v>31</v>
      </c>
    </row>
    <row r="4" spans="1:10" ht="6" customHeight="1" x14ac:dyDescent="0.25">
      <c r="A4" s="25"/>
      <c r="B4" s="26"/>
      <c r="C4" s="26"/>
      <c r="D4" s="26"/>
      <c r="E4" s="26"/>
      <c r="F4" s="27"/>
      <c r="H4" t="s">
        <v>25</v>
      </c>
      <c r="I4" s="28">
        <v>3</v>
      </c>
      <c r="J4" t="s">
        <v>32</v>
      </c>
    </row>
    <row r="5" spans="1:10" x14ac:dyDescent="0.25">
      <c r="A5" s="25" t="s">
        <v>27</v>
      </c>
      <c r="B5" s="26" t="e">
        <f>(A14+A15+A16+A17+A18)/E14</f>
        <v>#DIV/0!</v>
      </c>
      <c r="C5" s="26" t="e">
        <f>VLOOKUP(TRUNC(B5,2),I14:J414,2,FALSE)</f>
        <v>#DIV/0!</v>
      </c>
      <c r="D5" s="26" t="s">
        <v>34</v>
      </c>
      <c r="E5" s="29" t="e">
        <f>(A21+A22+A23+A24+A25)/E14</f>
        <v>#DIV/0!</v>
      </c>
      <c r="F5" s="27" t="e">
        <f>VLOOKUP(TRUNC(E5,2),I14:J414,2,FALSE)</f>
        <v>#DIV/0!</v>
      </c>
      <c r="H5" t="s">
        <v>26</v>
      </c>
      <c r="I5" s="28">
        <v>4</v>
      </c>
      <c r="J5" t="s">
        <v>33</v>
      </c>
    </row>
    <row r="6" spans="1:10" x14ac:dyDescent="0.25">
      <c r="A6" s="25" t="s">
        <v>5</v>
      </c>
      <c r="B6" s="26" t="e">
        <f>(B14+B15+B16+B17+B18)/E14</f>
        <v>#DIV/0!</v>
      </c>
      <c r="C6" s="26" t="e">
        <f>VLOOKUP(TRUNC(B6,2),I14:J414,2,FALSE)</f>
        <v>#DIV/0!</v>
      </c>
      <c r="D6" s="26" t="s">
        <v>35</v>
      </c>
      <c r="E6" s="29" t="e">
        <f>(B21+B22+B23+B24+B25)/E14</f>
        <v>#DIV/0!</v>
      </c>
      <c r="F6" s="27" t="e">
        <f>VLOOKUP(TRUNC(E6,2),I14:J414,2,FALSE)</f>
        <v>#DIV/0!</v>
      </c>
      <c r="G6" s="50"/>
    </row>
    <row r="7" spans="1:10" ht="15" customHeight="1" x14ac:dyDescent="0.25">
      <c r="A7" s="25" t="s">
        <v>28</v>
      </c>
      <c r="B7" s="26" t="e">
        <f>(C14+C15+C16+C17+C18)/E14</f>
        <v>#DIV/0!</v>
      </c>
      <c r="C7" s="26" t="e">
        <f>VLOOKUP(TRUNC(B7,2),I14:J414,2,FALSE)</f>
        <v>#DIV/0!</v>
      </c>
      <c r="D7" s="26" t="s">
        <v>37</v>
      </c>
      <c r="E7" s="29" t="e">
        <f>(C21+C22+C23+C24+C25)/E14</f>
        <v>#DIV/0!</v>
      </c>
      <c r="F7" s="27" t="e">
        <f>VLOOKUP(TRUNC(E7,2),I14:J414,2,FALSE)</f>
        <v>#DIV/0!</v>
      </c>
      <c r="G7" s="50"/>
    </row>
    <row r="8" spans="1:10" x14ac:dyDescent="0.25">
      <c r="A8" s="25"/>
      <c r="B8" s="26"/>
      <c r="C8" s="26"/>
      <c r="D8" s="26" t="s">
        <v>36</v>
      </c>
      <c r="E8" s="29" t="e">
        <f>(D21+D22+D23+D24+D25)/E14</f>
        <v>#DIV/0!</v>
      </c>
      <c r="F8" s="27" t="e">
        <f>VLOOKUP(TRUNC(E8,2),I14:J414,2,FALSE)</f>
        <v>#DIV/0!</v>
      </c>
      <c r="G8" s="50"/>
    </row>
    <row r="9" spans="1:10" x14ac:dyDescent="0.25">
      <c r="A9" s="25"/>
      <c r="B9" s="26"/>
      <c r="C9" s="26"/>
      <c r="D9" s="26"/>
      <c r="E9" s="26"/>
      <c r="F9" s="27"/>
      <c r="G9" s="50"/>
    </row>
    <row r="10" spans="1:10" x14ac:dyDescent="0.25">
      <c r="A10" s="25"/>
      <c r="B10" s="26"/>
      <c r="C10" s="26"/>
      <c r="D10" s="26"/>
      <c r="E10" s="26"/>
      <c r="F10" s="27"/>
      <c r="G10" s="50"/>
    </row>
    <row r="11" spans="1:10" x14ac:dyDescent="0.25">
      <c r="A11" s="25"/>
      <c r="B11" s="26"/>
      <c r="C11" s="26"/>
      <c r="D11" s="26"/>
      <c r="E11" s="26"/>
      <c r="F11" s="27"/>
      <c r="G11" s="50"/>
    </row>
    <row r="12" spans="1:10" ht="6" customHeight="1" x14ac:dyDescent="0.25">
      <c r="A12" s="25"/>
      <c r="B12" s="26"/>
      <c r="C12" s="26"/>
      <c r="D12" s="26"/>
      <c r="E12" s="26"/>
      <c r="F12" s="27"/>
    </row>
    <row r="13" spans="1:10" ht="30" customHeight="1" x14ac:dyDescent="0.25">
      <c r="A13" s="25"/>
      <c r="B13" s="26"/>
      <c r="C13" s="26"/>
      <c r="D13" s="26"/>
      <c r="E13" s="26"/>
      <c r="F13" s="27"/>
    </row>
    <row r="14" spans="1:10" x14ac:dyDescent="0.25">
      <c r="A14" s="25">
        <f>'Renc. 11'!B25</f>
        <v>0</v>
      </c>
      <c r="B14" s="26">
        <f>'Renc. 11'!B26</f>
        <v>0</v>
      </c>
      <c r="C14" s="26">
        <f>'Renc. 11'!B27</f>
        <v>0</v>
      </c>
      <c r="D14" s="30" t="s">
        <v>43</v>
      </c>
      <c r="E14" s="31">
        <f>'Renc. 11'!H25+'Renc. 12'!H25+'Renc. 13'!H25+'Renc. 14'!H25+'Renc. 15'!H25</f>
        <v>0</v>
      </c>
      <c r="F14" s="27"/>
      <c r="I14" s="28">
        <v>0</v>
      </c>
      <c r="J14" t="s">
        <v>29</v>
      </c>
    </row>
    <row r="15" spans="1:10" x14ac:dyDescent="0.25">
      <c r="A15" s="25">
        <f>'Renc. 12'!B25</f>
        <v>0</v>
      </c>
      <c r="B15" s="26">
        <f>'Renc. 12'!B26</f>
        <v>0</v>
      </c>
      <c r="C15" s="26">
        <f>'Renc. 12'!B27</f>
        <v>0</v>
      </c>
      <c r="D15" s="26"/>
      <c r="E15" s="30" t="s">
        <v>44</v>
      </c>
      <c r="F15" s="27"/>
      <c r="I15" s="28">
        <v>0.01</v>
      </c>
      <c r="J15" t="s">
        <v>29</v>
      </c>
    </row>
    <row r="16" spans="1:10" x14ac:dyDescent="0.25">
      <c r="A16" s="25">
        <f>'Renc. 13'!B25</f>
        <v>0</v>
      </c>
      <c r="B16" s="26">
        <f>'Renc. 13'!B26</f>
        <v>0</v>
      </c>
      <c r="C16" s="26">
        <f>'Renc. 13'!B27</f>
        <v>0</v>
      </c>
      <c r="D16" s="26"/>
      <c r="E16" s="32" t="s">
        <v>46</v>
      </c>
      <c r="F16" s="33">
        <f>'Renc. 11'!$B$3</f>
        <v>0</v>
      </c>
      <c r="I16" s="28">
        <v>0.02</v>
      </c>
      <c r="J16" t="s">
        <v>29</v>
      </c>
    </row>
    <row r="17" spans="1:10" x14ac:dyDescent="0.25">
      <c r="A17" s="25">
        <f>'Renc. 14'!B25</f>
        <v>0</v>
      </c>
      <c r="B17" s="26">
        <f>'Renc. 14'!B26</f>
        <v>0</v>
      </c>
      <c r="C17" s="26">
        <f>'Renc. 14'!B27</f>
        <v>0</v>
      </c>
      <c r="D17" s="26"/>
      <c r="E17" s="32" t="s">
        <v>47</v>
      </c>
      <c r="F17" s="33">
        <f>'Renc. 12'!$B$3</f>
        <v>0</v>
      </c>
      <c r="I17" s="28">
        <v>0.03</v>
      </c>
      <c r="J17" t="s">
        <v>29</v>
      </c>
    </row>
    <row r="18" spans="1:10" ht="15" customHeight="1" x14ac:dyDescent="0.25">
      <c r="A18" s="25">
        <f>'Renc. 15'!B25</f>
        <v>0</v>
      </c>
      <c r="B18" s="26">
        <f>'Renc. 15'!B26</f>
        <v>0</v>
      </c>
      <c r="C18" s="26">
        <f>'Renc. 15'!B27</f>
        <v>0</v>
      </c>
      <c r="D18" s="26"/>
      <c r="E18" s="32" t="s">
        <v>48</v>
      </c>
      <c r="F18" s="33">
        <f>'Renc. 13'!$B$3</f>
        <v>0</v>
      </c>
      <c r="I18" s="28">
        <v>0.04</v>
      </c>
      <c r="J18" t="s">
        <v>29</v>
      </c>
    </row>
    <row r="19" spans="1:10" x14ac:dyDescent="0.25">
      <c r="A19" s="25"/>
      <c r="B19" s="26"/>
      <c r="C19" s="26"/>
      <c r="D19" s="26"/>
      <c r="E19" s="32" t="s">
        <v>49</v>
      </c>
      <c r="F19" s="33">
        <f>'Renc. 14'!$B$3</f>
        <v>0</v>
      </c>
      <c r="I19" s="28">
        <v>0.05</v>
      </c>
      <c r="J19" t="s">
        <v>29</v>
      </c>
    </row>
    <row r="20" spans="1:10" x14ac:dyDescent="0.25">
      <c r="A20" s="25"/>
      <c r="B20" s="26"/>
      <c r="C20" s="26"/>
      <c r="D20" s="26"/>
      <c r="E20" s="32" t="s">
        <v>50</v>
      </c>
      <c r="F20" s="33">
        <f>'Renc. 15'!$B$3</f>
        <v>0</v>
      </c>
      <c r="I20" s="28">
        <v>0.06</v>
      </c>
      <c r="J20" t="s">
        <v>29</v>
      </c>
    </row>
    <row r="21" spans="1:10" x14ac:dyDescent="0.25">
      <c r="A21" s="34">
        <f>'Renc. 11'!E25</f>
        <v>0</v>
      </c>
      <c r="B21" s="29">
        <f>'Renc. 11'!E26</f>
        <v>0</v>
      </c>
      <c r="C21" s="29">
        <f>'Renc. 11'!E27</f>
        <v>0</v>
      </c>
      <c r="D21" s="29">
        <f>'Renc. 11'!E28</f>
        <v>0</v>
      </c>
      <c r="E21" s="30" t="s">
        <v>45</v>
      </c>
      <c r="F21" s="27" t="e">
        <f>(F16+F17+F18+F19+F20)/E14</f>
        <v>#DIV/0!</v>
      </c>
      <c r="I21" s="28">
        <v>7.0000000000000007E-2</v>
      </c>
      <c r="J21" t="s">
        <v>29</v>
      </c>
    </row>
    <row r="22" spans="1:10" x14ac:dyDescent="0.25">
      <c r="A22" s="34">
        <f>'Renc. 12'!E25</f>
        <v>0</v>
      </c>
      <c r="B22" s="29">
        <f>'Renc. 12'!E26</f>
        <v>0</v>
      </c>
      <c r="C22" s="29">
        <f>'Renc. 12'!E27</f>
        <v>0</v>
      </c>
      <c r="D22" s="29">
        <f>'Renc. 12'!E28</f>
        <v>0</v>
      </c>
      <c r="E22" s="11"/>
      <c r="F22" s="12"/>
      <c r="I22" s="28">
        <v>0.08</v>
      </c>
      <c r="J22" t="s">
        <v>29</v>
      </c>
    </row>
    <row r="23" spans="1:10" x14ac:dyDescent="0.25">
      <c r="A23" s="34">
        <f>'Renc. 13'!E25</f>
        <v>0</v>
      </c>
      <c r="B23" s="29">
        <f>'Renc. 13'!E26</f>
        <v>0</v>
      </c>
      <c r="C23" s="29">
        <f>'Renc. 13'!E27</f>
        <v>0</v>
      </c>
      <c r="D23" s="29">
        <f>'Renc. 13'!E28</f>
        <v>0</v>
      </c>
      <c r="E23" s="26"/>
      <c r="F23" s="27"/>
      <c r="I23" s="28">
        <v>0.09</v>
      </c>
      <c r="J23" t="s">
        <v>29</v>
      </c>
    </row>
    <row r="24" spans="1:10" x14ac:dyDescent="0.25">
      <c r="A24" s="34">
        <f>'Renc. 14'!E25</f>
        <v>0</v>
      </c>
      <c r="B24" s="29">
        <f>'Renc. 14'!E26</f>
        <v>0</v>
      </c>
      <c r="C24" s="29">
        <f>'Renc. 14'!E27</f>
        <v>0</v>
      </c>
      <c r="D24" s="29">
        <f>'Renc. 14'!E28</f>
        <v>0</v>
      </c>
      <c r="E24" s="26"/>
      <c r="F24" s="27"/>
      <c r="I24" s="28">
        <v>0.1</v>
      </c>
      <c r="J24" t="s">
        <v>29</v>
      </c>
    </row>
    <row r="25" spans="1:10" x14ac:dyDescent="0.25">
      <c r="A25" s="34">
        <f>'Renc. 15'!E25</f>
        <v>0</v>
      </c>
      <c r="B25" s="29">
        <f>'Renc. 15'!E26</f>
        <v>0</v>
      </c>
      <c r="C25" s="29">
        <f>'Renc. 15'!E27</f>
        <v>0</v>
      </c>
      <c r="D25" s="29">
        <f>'Renc. 15'!E28</f>
        <v>0</v>
      </c>
      <c r="E25" s="26"/>
      <c r="F25" s="27"/>
      <c r="I25" s="28">
        <v>0.11</v>
      </c>
      <c r="J25" t="s">
        <v>29</v>
      </c>
    </row>
    <row r="26" spans="1:10" x14ac:dyDescent="0.25">
      <c r="A26" s="25"/>
      <c r="B26" s="26"/>
      <c r="C26" s="26"/>
      <c r="D26" s="26"/>
      <c r="E26" s="26"/>
      <c r="F26" s="27"/>
      <c r="I26" s="28">
        <v>0.12</v>
      </c>
      <c r="J26" t="s">
        <v>29</v>
      </c>
    </row>
    <row r="27" spans="1:10" x14ac:dyDescent="0.25">
      <c r="A27" s="25"/>
      <c r="B27" s="26" t="s">
        <v>46</v>
      </c>
      <c r="C27" s="26" t="s">
        <v>47</v>
      </c>
      <c r="D27" s="26" t="s">
        <v>48</v>
      </c>
      <c r="E27" s="26" t="s">
        <v>49</v>
      </c>
      <c r="F27" s="27" t="s">
        <v>50</v>
      </c>
      <c r="I27" s="28">
        <v>0.13</v>
      </c>
      <c r="J27" t="s">
        <v>29</v>
      </c>
    </row>
    <row r="28" spans="1:10" x14ac:dyDescent="0.25">
      <c r="A28" s="25" t="s">
        <v>27</v>
      </c>
      <c r="B28" s="26">
        <f>A14</f>
        <v>0</v>
      </c>
      <c r="C28" s="26">
        <f>A15</f>
        <v>0</v>
      </c>
      <c r="D28" s="26">
        <f>A16</f>
        <v>0</v>
      </c>
      <c r="E28" s="26">
        <f>A17</f>
        <v>0</v>
      </c>
      <c r="F28" s="27">
        <f>A18</f>
        <v>0</v>
      </c>
      <c r="I28" s="28">
        <v>0.14000000000000001</v>
      </c>
      <c r="J28" t="s">
        <v>29</v>
      </c>
    </row>
    <row r="29" spans="1:10" x14ac:dyDescent="0.25">
      <c r="A29" s="25" t="s">
        <v>5</v>
      </c>
      <c r="B29" s="26">
        <f>B14</f>
        <v>0</v>
      </c>
      <c r="C29" s="26">
        <f>B15</f>
        <v>0</v>
      </c>
      <c r="D29" s="26">
        <f>B16</f>
        <v>0</v>
      </c>
      <c r="E29" s="26">
        <f>B17</f>
        <v>0</v>
      </c>
      <c r="F29" s="27">
        <f>B18</f>
        <v>0</v>
      </c>
      <c r="I29" s="28">
        <v>0.15</v>
      </c>
      <c r="J29" t="s">
        <v>29</v>
      </c>
    </row>
    <row r="30" spans="1:10" x14ac:dyDescent="0.25">
      <c r="A30" s="25" t="s">
        <v>28</v>
      </c>
      <c r="B30" s="26">
        <f>C14</f>
        <v>0</v>
      </c>
      <c r="C30" s="26">
        <f>C15</f>
        <v>0</v>
      </c>
      <c r="D30" s="26">
        <f>C16</f>
        <v>0</v>
      </c>
      <c r="E30" s="26">
        <f>C17</f>
        <v>0</v>
      </c>
      <c r="F30" s="27">
        <f>C18</f>
        <v>0</v>
      </c>
      <c r="I30" s="28">
        <v>0.16</v>
      </c>
      <c r="J30" t="s">
        <v>29</v>
      </c>
    </row>
    <row r="31" spans="1:10" x14ac:dyDescent="0.25">
      <c r="A31" s="25" t="s">
        <v>34</v>
      </c>
      <c r="B31" s="29">
        <f>A21</f>
        <v>0</v>
      </c>
      <c r="C31" s="29">
        <f>A22</f>
        <v>0</v>
      </c>
      <c r="D31" s="29">
        <f>A23</f>
        <v>0</v>
      </c>
      <c r="E31" s="29">
        <f>A24</f>
        <v>0</v>
      </c>
      <c r="F31" s="35">
        <f>A25</f>
        <v>0</v>
      </c>
      <c r="I31" s="28">
        <v>0.17</v>
      </c>
      <c r="J31" t="s">
        <v>29</v>
      </c>
    </row>
    <row r="32" spans="1:10" x14ac:dyDescent="0.25">
      <c r="A32" s="25" t="s">
        <v>35</v>
      </c>
      <c r="B32" s="29">
        <f>B21</f>
        <v>0</v>
      </c>
      <c r="C32" s="29">
        <f>B22</f>
        <v>0</v>
      </c>
      <c r="D32" s="29">
        <f>B23</f>
        <v>0</v>
      </c>
      <c r="E32" s="29">
        <f>B24</f>
        <v>0</v>
      </c>
      <c r="F32" s="35">
        <f>B25</f>
        <v>0</v>
      </c>
      <c r="I32" s="28">
        <v>0.18</v>
      </c>
      <c r="J32" t="s">
        <v>29</v>
      </c>
    </row>
    <row r="33" spans="1:10" x14ac:dyDescent="0.25">
      <c r="A33" s="25" t="s">
        <v>37</v>
      </c>
      <c r="B33" s="29">
        <f>C21</f>
        <v>0</v>
      </c>
      <c r="C33" s="29">
        <f>C22</f>
        <v>0</v>
      </c>
      <c r="D33" s="29">
        <f>C23</f>
        <v>0</v>
      </c>
      <c r="E33" s="29">
        <f>C24</f>
        <v>0</v>
      </c>
      <c r="F33" s="35">
        <f>C25</f>
        <v>0</v>
      </c>
      <c r="I33" s="28">
        <v>0.19</v>
      </c>
      <c r="J33" t="s">
        <v>29</v>
      </c>
    </row>
    <row r="34" spans="1:10" x14ac:dyDescent="0.25">
      <c r="A34" s="25" t="s">
        <v>36</v>
      </c>
      <c r="B34" s="29">
        <f>D21</f>
        <v>0</v>
      </c>
      <c r="C34" s="29">
        <f>D22</f>
        <v>0</v>
      </c>
      <c r="D34" s="29">
        <f>D23</f>
        <v>0</v>
      </c>
      <c r="E34" s="29">
        <f>D24</f>
        <v>0</v>
      </c>
      <c r="F34" s="35">
        <f>D25</f>
        <v>0</v>
      </c>
      <c r="I34" s="28">
        <v>0.2</v>
      </c>
      <c r="J34" t="s">
        <v>29</v>
      </c>
    </row>
    <row r="35" spans="1:10" x14ac:dyDescent="0.25">
      <c r="A35" s="25"/>
      <c r="B35" s="26"/>
      <c r="C35" s="26"/>
      <c r="D35" s="26"/>
      <c r="E35" s="26"/>
      <c r="F35" s="27"/>
      <c r="I35" s="28">
        <v>0.21</v>
      </c>
      <c r="J35" t="s">
        <v>29</v>
      </c>
    </row>
    <row r="36" spans="1:10" ht="15.75" thickBot="1" x14ac:dyDescent="0.3">
      <c r="A36" s="36"/>
      <c r="B36" s="37"/>
      <c r="C36" s="37"/>
      <c r="D36" s="37"/>
      <c r="E36" s="37"/>
      <c r="F36" s="38"/>
      <c r="I36" s="28">
        <v>0.22</v>
      </c>
      <c r="J36" t="s">
        <v>29</v>
      </c>
    </row>
    <row r="37" spans="1:10" s="4" customFormat="1" ht="15.75" thickBot="1" x14ac:dyDescent="0.3">
      <c r="A37" s="16"/>
      <c r="B37" s="17"/>
      <c r="C37" s="17"/>
      <c r="D37" s="17"/>
      <c r="E37" s="17"/>
      <c r="F37" s="18"/>
      <c r="G37" s="3"/>
      <c r="I37" s="28">
        <v>0.23</v>
      </c>
      <c r="J37" t="s">
        <v>29</v>
      </c>
    </row>
    <row r="38" spans="1:10" ht="15.75" thickBot="1" x14ac:dyDescent="0.3">
      <c r="A38" s="16"/>
      <c r="B38" s="17"/>
      <c r="C38" s="17"/>
      <c r="D38" s="17"/>
      <c r="E38" s="17"/>
      <c r="F38" s="18"/>
      <c r="I38" s="28">
        <v>0.24</v>
      </c>
      <c r="J38" t="s">
        <v>29</v>
      </c>
    </row>
    <row r="39" spans="1:10" x14ac:dyDescent="0.25">
      <c r="I39" s="28">
        <v>0.25</v>
      </c>
      <c r="J39" t="s">
        <v>29</v>
      </c>
    </row>
    <row r="40" spans="1:10" x14ac:dyDescent="0.25">
      <c r="I40" s="28">
        <v>0.26</v>
      </c>
      <c r="J40" t="s">
        <v>29</v>
      </c>
    </row>
    <row r="41" spans="1:10" x14ac:dyDescent="0.25">
      <c r="I41" s="28">
        <v>0.27</v>
      </c>
      <c r="J41" t="s">
        <v>29</v>
      </c>
    </row>
    <row r="42" spans="1:10" x14ac:dyDescent="0.25">
      <c r="I42" s="28">
        <v>0.28000000000000003</v>
      </c>
      <c r="J42" t="s">
        <v>29</v>
      </c>
    </row>
    <row r="43" spans="1:10" x14ac:dyDescent="0.25">
      <c r="I43" s="28">
        <v>0.28999999999999998</v>
      </c>
      <c r="J43" t="s">
        <v>29</v>
      </c>
    </row>
    <row r="44" spans="1:10" x14ac:dyDescent="0.25">
      <c r="I44" s="28">
        <v>0.3</v>
      </c>
      <c r="J44" t="s">
        <v>29</v>
      </c>
    </row>
    <row r="45" spans="1:10" x14ac:dyDescent="0.25">
      <c r="I45" s="28">
        <v>0.31</v>
      </c>
      <c r="J45" t="s">
        <v>29</v>
      </c>
    </row>
    <row r="46" spans="1:10" x14ac:dyDescent="0.25">
      <c r="I46" s="28">
        <v>0.32</v>
      </c>
      <c r="J46" t="s">
        <v>29</v>
      </c>
    </row>
    <row r="47" spans="1:10" x14ac:dyDescent="0.25">
      <c r="I47" s="28">
        <v>0.33</v>
      </c>
      <c r="J47" t="s">
        <v>29</v>
      </c>
    </row>
    <row r="48" spans="1:10" x14ac:dyDescent="0.25">
      <c r="I48" s="28">
        <v>0.34</v>
      </c>
      <c r="J48" t="s">
        <v>29</v>
      </c>
    </row>
    <row r="49" spans="9:10" x14ac:dyDescent="0.25">
      <c r="I49" s="28">
        <v>0.35</v>
      </c>
      <c r="J49" t="s">
        <v>29</v>
      </c>
    </row>
    <row r="50" spans="9:10" x14ac:dyDescent="0.25">
      <c r="I50" s="28">
        <v>0.36</v>
      </c>
      <c r="J50" t="s">
        <v>29</v>
      </c>
    </row>
    <row r="51" spans="9:10" x14ac:dyDescent="0.25">
      <c r="I51" s="28">
        <v>0.37</v>
      </c>
      <c r="J51" t="s">
        <v>29</v>
      </c>
    </row>
    <row r="52" spans="9:10" x14ac:dyDescent="0.25">
      <c r="I52" s="28">
        <v>0.38</v>
      </c>
      <c r="J52" t="s">
        <v>29</v>
      </c>
    </row>
    <row r="53" spans="9:10" x14ac:dyDescent="0.25">
      <c r="I53" s="28">
        <v>0.39</v>
      </c>
      <c r="J53" t="s">
        <v>29</v>
      </c>
    </row>
    <row r="54" spans="9:10" x14ac:dyDescent="0.25">
      <c r="I54" s="28">
        <v>0.4</v>
      </c>
      <c r="J54" t="s">
        <v>29</v>
      </c>
    </row>
    <row r="55" spans="9:10" x14ac:dyDescent="0.25">
      <c r="I55" s="28">
        <v>0.41</v>
      </c>
      <c r="J55" t="s">
        <v>29</v>
      </c>
    </row>
    <row r="56" spans="9:10" x14ac:dyDescent="0.25">
      <c r="I56" s="28">
        <v>0.42</v>
      </c>
      <c r="J56" t="s">
        <v>29</v>
      </c>
    </row>
    <row r="57" spans="9:10" x14ac:dyDescent="0.25">
      <c r="I57" s="28">
        <v>0.43</v>
      </c>
      <c r="J57" t="s">
        <v>29</v>
      </c>
    </row>
    <row r="58" spans="9:10" x14ac:dyDescent="0.25">
      <c r="I58" s="28">
        <v>0.44</v>
      </c>
      <c r="J58" t="s">
        <v>29</v>
      </c>
    </row>
    <row r="59" spans="9:10" x14ac:dyDescent="0.25">
      <c r="I59" s="28">
        <v>0.45</v>
      </c>
      <c r="J59" t="s">
        <v>29</v>
      </c>
    </row>
    <row r="60" spans="9:10" x14ac:dyDescent="0.25">
      <c r="I60" s="28">
        <v>0.46</v>
      </c>
      <c r="J60" t="s">
        <v>29</v>
      </c>
    </row>
    <row r="61" spans="9:10" x14ac:dyDescent="0.25">
      <c r="I61" s="28">
        <v>0.47</v>
      </c>
      <c r="J61" t="s">
        <v>29</v>
      </c>
    </row>
    <row r="62" spans="9:10" x14ac:dyDescent="0.25">
      <c r="I62" s="28">
        <v>0.48</v>
      </c>
      <c r="J62" t="s">
        <v>29</v>
      </c>
    </row>
    <row r="63" spans="9:10" x14ac:dyDescent="0.25">
      <c r="I63" s="28">
        <v>0.49</v>
      </c>
      <c r="J63" t="s">
        <v>29</v>
      </c>
    </row>
    <row r="64" spans="9:10" x14ac:dyDescent="0.25">
      <c r="I64" s="28">
        <v>0.5</v>
      </c>
      <c r="J64" t="s">
        <v>30</v>
      </c>
    </row>
    <row r="65" spans="9:10" x14ac:dyDescent="0.25">
      <c r="I65" s="28">
        <v>0.51</v>
      </c>
      <c r="J65" t="s">
        <v>30</v>
      </c>
    </row>
    <row r="66" spans="9:10" x14ac:dyDescent="0.25">
      <c r="I66" s="28">
        <v>0.52</v>
      </c>
      <c r="J66" t="s">
        <v>30</v>
      </c>
    </row>
    <row r="67" spans="9:10" x14ac:dyDescent="0.25">
      <c r="I67" s="28">
        <v>0.53</v>
      </c>
      <c r="J67" t="s">
        <v>30</v>
      </c>
    </row>
    <row r="68" spans="9:10" x14ac:dyDescent="0.25">
      <c r="I68" s="28">
        <v>0.54</v>
      </c>
      <c r="J68" t="s">
        <v>30</v>
      </c>
    </row>
    <row r="69" spans="9:10" x14ac:dyDescent="0.25">
      <c r="I69" s="28">
        <v>0.55000000000000004</v>
      </c>
      <c r="J69" t="s">
        <v>30</v>
      </c>
    </row>
    <row r="70" spans="9:10" x14ac:dyDescent="0.25">
      <c r="I70" s="28">
        <v>0.56000000000000005</v>
      </c>
      <c r="J70" t="s">
        <v>30</v>
      </c>
    </row>
    <row r="71" spans="9:10" x14ac:dyDescent="0.25">
      <c r="I71" s="28">
        <v>0.56999999999999995</v>
      </c>
      <c r="J71" t="s">
        <v>30</v>
      </c>
    </row>
    <row r="72" spans="9:10" x14ac:dyDescent="0.25">
      <c r="I72" s="28">
        <v>0.57999999999999996</v>
      </c>
      <c r="J72" t="s">
        <v>30</v>
      </c>
    </row>
    <row r="73" spans="9:10" x14ac:dyDescent="0.25">
      <c r="I73" s="28">
        <v>0.59</v>
      </c>
      <c r="J73" t="s">
        <v>30</v>
      </c>
    </row>
    <row r="74" spans="9:10" x14ac:dyDescent="0.25">
      <c r="I74" s="28">
        <v>0.6</v>
      </c>
      <c r="J74" t="s">
        <v>30</v>
      </c>
    </row>
    <row r="75" spans="9:10" x14ac:dyDescent="0.25">
      <c r="I75" s="28">
        <v>0.61</v>
      </c>
      <c r="J75" t="s">
        <v>30</v>
      </c>
    </row>
    <row r="76" spans="9:10" x14ac:dyDescent="0.25">
      <c r="I76" s="28">
        <v>0.62</v>
      </c>
      <c r="J76" t="s">
        <v>30</v>
      </c>
    </row>
    <row r="77" spans="9:10" x14ac:dyDescent="0.25">
      <c r="I77" s="28">
        <v>0.63</v>
      </c>
      <c r="J77" t="s">
        <v>30</v>
      </c>
    </row>
    <row r="78" spans="9:10" x14ac:dyDescent="0.25">
      <c r="I78" s="28">
        <v>0.64</v>
      </c>
      <c r="J78" t="s">
        <v>30</v>
      </c>
    </row>
    <row r="79" spans="9:10" x14ac:dyDescent="0.25">
      <c r="I79" s="28">
        <v>0.65</v>
      </c>
      <c r="J79" t="s">
        <v>30</v>
      </c>
    </row>
    <row r="80" spans="9:10" x14ac:dyDescent="0.25">
      <c r="I80" s="28">
        <v>0.66</v>
      </c>
      <c r="J80" t="s">
        <v>30</v>
      </c>
    </row>
    <row r="81" spans="9:10" x14ac:dyDescent="0.25">
      <c r="I81" s="28">
        <v>0.67</v>
      </c>
      <c r="J81" t="s">
        <v>30</v>
      </c>
    </row>
    <row r="82" spans="9:10" x14ac:dyDescent="0.25">
      <c r="I82" s="28">
        <v>0.68</v>
      </c>
      <c r="J82" t="s">
        <v>30</v>
      </c>
    </row>
    <row r="83" spans="9:10" x14ac:dyDescent="0.25">
      <c r="I83" s="28">
        <v>0.69</v>
      </c>
      <c r="J83" t="s">
        <v>30</v>
      </c>
    </row>
    <row r="84" spans="9:10" x14ac:dyDescent="0.25">
      <c r="I84" s="28">
        <v>0.7</v>
      </c>
      <c r="J84" t="s">
        <v>30</v>
      </c>
    </row>
    <row r="85" spans="9:10" x14ac:dyDescent="0.25">
      <c r="I85" s="28">
        <v>0.71</v>
      </c>
      <c r="J85" t="s">
        <v>30</v>
      </c>
    </row>
    <row r="86" spans="9:10" x14ac:dyDescent="0.25">
      <c r="I86" s="28">
        <v>0.72</v>
      </c>
      <c r="J86" t="s">
        <v>30</v>
      </c>
    </row>
    <row r="87" spans="9:10" x14ac:dyDescent="0.25">
      <c r="I87" s="28">
        <v>0.73</v>
      </c>
      <c r="J87" t="s">
        <v>30</v>
      </c>
    </row>
    <row r="88" spans="9:10" x14ac:dyDescent="0.25">
      <c r="I88" s="28">
        <v>0.74</v>
      </c>
      <c r="J88" t="s">
        <v>30</v>
      </c>
    </row>
    <row r="89" spans="9:10" x14ac:dyDescent="0.25">
      <c r="I89" s="28">
        <v>0.75</v>
      </c>
      <c r="J89" t="s">
        <v>30</v>
      </c>
    </row>
    <row r="90" spans="9:10" x14ac:dyDescent="0.25">
      <c r="I90" s="28">
        <v>0.76</v>
      </c>
      <c r="J90" t="s">
        <v>30</v>
      </c>
    </row>
    <row r="91" spans="9:10" x14ac:dyDescent="0.25">
      <c r="I91" s="28">
        <v>0.77</v>
      </c>
      <c r="J91" t="s">
        <v>30</v>
      </c>
    </row>
    <row r="92" spans="9:10" x14ac:dyDescent="0.25">
      <c r="I92" s="28">
        <v>0.78</v>
      </c>
      <c r="J92" t="s">
        <v>30</v>
      </c>
    </row>
    <row r="93" spans="9:10" x14ac:dyDescent="0.25">
      <c r="I93" s="28">
        <v>0.79</v>
      </c>
      <c r="J93" t="s">
        <v>30</v>
      </c>
    </row>
    <row r="94" spans="9:10" x14ac:dyDescent="0.25">
      <c r="I94" s="28">
        <v>0.8</v>
      </c>
      <c r="J94" t="s">
        <v>30</v>
      </c>
    </row>
    <row r="95" spans="9:10" x14ac:dyDescent="0.25">
      <c r="I95" s="28">
        <v>0.81</v>
      </c>
      <c r="J95" t="s">
        <v>30</v>
      </c>
    </row>
    <row r="96" spans="9:10" x14ac:dyDescent="0.25">
      <c r="I96" s="28">
        <v>0.82</v>
      </c>
      <c r="J96" t="s">
        <v>30</v>
      </c>
    </row>
    <row r="97" spans="9:10" x14ac:dyDescent="0.25">
      <c r="I97" s="28">
        <v>0.83</v>
      </c>
      <c r="J97" t="s">
        <v>30</v>
      </c>
    </row>
    <row r="98" spans="9:10" x14ac:dyDescent="0.25">
      <c r="I98" s="28">
        <v>0.84</v>
      </c>
      <c r="J98" t="s">
        <v>30</v>
      </c>
    </row>
    <row r="99" spans="9:10" x14ac:dyDescent="0.25">
      <c r="I99" s="28">
        <v>0.85</v>
      </c>
      <c r="J99" t="s">
        <v>30</v>
      </c>
    </row>
    <row r="100" spans="9:10" x14ac:dyDescent="0.25">
      <c r="I100" s="28">
        <v>0.86</v>
      </c>
      <c r="J100" t="s">
        <v>30</v>
      </c>
    </row>
    <row r="101" spans="9:10" x14ac:dyDescent="0.25">
      <c r="I101" s="28">
        <v>0.87</v>
      </c>
      <c r="J101" t="s">
        <v>30</v>
      </c>
    </row>
    <row r="102" spans="9:10" x14ac:dyDescent="0.25">
      <c r="I102" s="28">
        <v>0.88</v>
      </c>
      <c r="J102" t="s">
        <v>30</v>
      </c>
    </row>
    <row r="103" spans="9:10" x14ac:dyDescent="0.25">
      <c r="I103" s="28">
        <v>0.89</v>
      </c>
      <c r="J103" t="s">
        <v>30</v>
      </c>
    </row>
    <row r="104" spans="9:10" x14ac:dyDescent="0.25">
      <c r="I104" s="28">
        <v>0.9</v>
      </c>
      <c r="J104" t="s">
        <v>30</v>
      </c>
    </row>
    <row r="105" spans="9:10" x14ac:dyDescent="0.25">
      <c r="I105" s="28">
        <v>0.91</v>
      </c>
      <c r="J105" t="s">
        <v>30</v>
      </c>
    </row>
    <row r="106" spans="9:10" x14ac:dyDescent="0.25">
      <c r="I106" s="28">
        <v>0.92</v>
      </c>
      <c r="J106" t="s">
        <v>30</v>
      </c>
    </row>
    <row r="107" spans="9:10" x14ac:dyDescent="0.25">
      <c r="I107" s="28">
        <v>0.93</v>
      </c>
      <c r="J107" t="s">
        <v>30</v>
      </c>
    </row>
    <row r="108" spans="9:10" x14ac:dyDescent="0.25">
      <c r="I108" s="28">
        <v>0.94</v>
      </c>
      <c r="J108" t="s">
        <v>30</v>
      </c>
    </row>
    <row r="109" spans="9:10" x14ac:dyDescent="0.25">
      <c r="I109" s="28">
        <v>0.95</v>
      </c>
      <c r="J109" t="s">
        <v>30</v>
      </c>
    </row>
    <row r="110" spans="9:10" x14ac:dyDescent="0.25">
      <c r="I110" s="28">
        <v>0.96</v>
      </c>
      <c r="J110" t="s">
        <v>30</v>
      </c>
    </row>
    <row r="111" spans="9:10" x14ac:dyDescent="0.25">
      <c r="I111" s="28">
        <v>0.97</v>
      </c>
      <c r="J111" t="s">
        <v>30</v>
      </c>
    </row>
    <row r="112" spans="9:10" x14ac:dyDescent="0.25">
      <c r="I112" s="28">
        <v>0.98</v>
      </c>
      <c r="J112" t="s">
        <v>30</v>
      </c>
    </row>
    <row r="113" spans="9:10" x14ac:dyDescent="0.25">
      <c r="I113" s="28">
        <v>0.99</v>
      </c>
      <c r="J113" t="s">
        <v>30</v>
      </c>
    </row>
    <row r="114" spans="9:10" x14ac:dyDescent="0.25">
      <c r="I114" s="28">
        <v>1</v>
      </c>
      <c r="J114" t="s">
        <v>30</v>
      </c>
    </row>
    <row r="115" spans="9:10" x14ac:dyDescent="0.25">
      <c r="I115" s="28">
        <v>1.01</v>
      </c>
      <c r="J115" t="s">
        <v>30</v>
      </c>
    </row>
    <row r="116" spans="9:10" x14ac:dyDescent="0.25">
      <c r="I116" s="28">
        <v>1.02</v>
      </c>
      <c r="J116" t="s">
        <v>30</v>
      </c>
    </row>
    <row r="117" spans="9:10" x14ac:dyDescent="0.25">
      <c r="I117" s="28">
        <v>1.03</v>
      </c>
      <c r="J117" t="s">
        <v>30</v>
      </c>
    </row>
    <row r="118" spans="9:10" x14ac:dyDescent="0.25">
      <c r="I118" s="28">
        <v>1.04</v>
      </c>
      <c r="J118" t="s">
        <v>30</v>
      </c>
    </row>
    <row r="119" spans="9:10" x14ac:dyDescent="0.25">
      <c r="I119" s="28">
        <v>1.05</v>
      </c>
      <c r="J119" t="s">
        <v>30</v>
      </c>
    </row>
    <row r="120" spans="9:10" x14ac:dyDescent="0.25">
      <c r="I120" s="28">
        <v>1.06</v>
      </c>
      <c r="J120" t="s">
        <v>30</v>
      </c>
    </row>
    <row r="121" spans="9:10" x14ac:dyDescent="0.25">
      <c r="I121" s="28">
        <v>1.07</v>
      </c>
      <c r="J121" t="s">
        <v>30</v>
      </c>
    </row>
    <row r="122" spans="9:10" x14ac:dyDescent="0.25">
      <c r="I122" s="28">
        <v>1.08</v>
      </c>
      <c r="J122" t="s">
        <v>30</v>
      </c>
    </row>
    <row r="123" spans="9:10" x14ac:dyDescent="0.25">
      <c r="I123" s="28">
        <v>1.0900000000000001</v>
      </c>
      <c r="J123" t="s">
        <v>30</v>
      </c>
    </row>
    <row r="124" spans="9:10" x14ac:dyDescent="0.25">
      <c r="I124" s="28">
        <v>1.1000000000000001</v>
      </c>
      <c r="J124" t="s">
        <v>30</v>
      </c>
    </row>
    <row r="125" spans="9:10" x14ac:dyDescent="0.25">
      <c r="I125" s="28">
        <v>1.1100000000000001</v>
      </c>
      <c r="J125" t="s">
        <v>30</v>
      </c>
    </row>
    <row r="126" spans="9:10" x14ac:dyDescent="0.25">
      <c r="I126" s="28">
        <v>1.1200000000000001</v>
      </c>
      <c r="J126" t="s">
        <v>30</v>
      </c>
    </row>
    <row r="127" spans="9:10" x14ac:dyDescent="0.25">
      <c r="I127" s="28">
        <v>1.1299999999999999</v>
      </c>
      <c r="J127" t="s">
        <v>30</v>
      </c>
    </row>
    <row r="128" spans="9:10" x14ac:dyDescent="0.25">
      <c r="I128" s="28">
        <v>1.1399999999999999</v>
      </c>
      <c r="J128" t="s">
        <v>30</v>
      </c>
    </row>
    <row r="129" spans="9:10" x14ac:dyDescent="0.25">
      <c r="I129" s="28">
        <v>1.1499999999999999</v>
      </c>
      <c r="J129" t="s">
        <v>30</v>
      </c>
    </row>
    <row r="130" spans="9:10" x14ac:dyDescent="0.25">
      <c r="I130" s="28">
        <v>1.1599999999999999</v>
      </c>
      <c r="J130" t="s">
        <v>30</v>
      </c>
    </row>
    <row r="131" spans="9:10" x14ac:dyDescent="0.25">
      <c r="I131" s="28">
        <v>1.17</v>
      </c>
      <c r="J131" t="s">
        <v>30</v>
      </c>
    </row>
    <row r="132" spans="9:10" x14ac:dyDescent="0.25">
      <c r="I132" s="28">
        <v>1.18</v>
      </c>
      <c r="J132" t="s">
        <v>30</v>
      </c>
    </row>
    <row r="133" spans="9:10" x14ac:dyDescent="0.25">
      <c r="I133" s="28">
        <v>1.19</v>
      </c>
      <c r="J133" t="s">
        <v>30</v>
      </c>
    </row>
    <row r="134" spans="9:10" x14ac:dyDescent="0.25">
      <c r="I134" s="28">
        <v>1.2</v>
      </c>
      <c r="J134" t="s">
        <v>30</v>
      </c>
    </row>
    <row r="135" spans="9:10" x14ac:dyDescent="0.25">
      <c r="I135" s="28">
        <v>1.21</v>
      </c>
      <c r="J135" t="s">
        <v>30</v>
      </c>
    </row>
    <row r="136" spans="9:10" x14ac:dyDescent="0.25">
      <c r="I136" s="28">
        <v>1.22</v>
      </c>
      <c r="J136" t="s">
        <v>30</v>
      </c>
    </row>
    <row r="137" spans="9:10" x14ac:dyDescent="0.25">
      <c r="I137" s="28">
        <v>1.23</v>
      </c>
      <c r="J137" t="s">
        <v>30</v>
      </c>
    </row>
    <row r="138" spans="9:10" x14ac:dyDescent="0.25">
      <c r="I138" s="28">
        <v>1.24</v>
      </c>
      <c r="J138" t="s">
        <v>30</v>
      </c>
    </row>
    <row r="139" spans="9:10" x14ac:dyDescent="0.25">
      <c r="I139" s="28">
        <v>1.25</v>
      </c>
      <c r="J139" t="s">
        <v>30</v>
      </c>
    </row>
    <row r="140" spans="9:10" x14ac:dyDescent="0.25">
      <c r="I140" s="28">
        <v>1.26</v>
      </c>
      <c r="J140" t="s">
        <v>30</v>
      </c>
    </row>
    <row r="141" spans="9:10" x14ac:dyDescent="0.25">
      <c r="I141" s="28">
        <v>1.27</v>
      </c>
      <c r="J141" t="s">
        <v>30</v>
      </c>
    </row>
    <row r="142" spans="9:10" x14ac:dyDescent="0.25">
      <c r="I142" s="28">
        <v>1.28</v>
      </c>
      <c r="J142" t="s">
        <v>30</v>
      </c>
    </row>
    <row r="143" spans="9:10" x14ac:dyDescent="0.25">
      <c r="I143" s="28">
        <v>1.29</v>
      </c>
      <c r="J143" t="s">
        <v>30</v>
      </c>
    </row>
    <row r="144" spans="9:10" x14ac:dyDescent="0.25">
      <c r="I144" s="28">
        <v>1.3</v>
      </c>
      <c r="J144" t="s">
        <v>30</v>
      </c>
    </row>
    <row r="145" spans="9:10" x14ac:dyDescent="0.25">
      <c r="I145" s="28">
        <v>1.31</v>
      </c>
      <c r="J145" t="s">
        <v>30</v>
      </c>
    </row>
    <row r="146" spans="9:10" x14ac:dyDescent="0.25">
      <c r="I146" s="28">
        <v>1.32</v>
      </c>
      <c r="J146" t="s">
        <v>30</v>
      </c>
    </row>
    <row r="147" spans="9:10" x14ac:dyDescent="0.25">
      <c r="I147" s="28">
        <v>1.33</v>
      </c>
      <c r="J147" t="s">
        <v>30</v>
      </c>
    </row>
    <row r="148" spans="9:10" x14ac:dyDescent="0.25">
      <c r="I148" s="28">
        <v>1.34</v>
      </c>
      <c r="J148" t="s">
        <v>30</v>
      </c>
    </row>
    <row r="149" spans="9:10" x14ac:dyDescent="0.25">
      <c r="I149" s="28">
        <v>1.35</v>
      </c>
      <c r="J149" t="s">
        <v>30</v>
      </c>
    </row>
    <row r="150" spans="9:10" x14ac:dyDescent="0.25">
      <c r="I150" s="28">
        <v>1.36</v>
      </c>
      <c r="J150" t="s">
        <v>30</v>
      </c>
    </row>
    <row r="151" spans="9:10" x14ac:dyDescent="0.25">
      <c r="I151" s="28">
        <v>1.37</v>
      </c>
      <c r="J151" t="s">
        <v>30</v>
      </c>
    </row>
    <row r="152" spans="9:10" x14ac:dyDescent="0.25">
      <c r="I152" s="28">
        <v>1.38</v>
      </c>
      <c r="J152" t="s">
        <v>30</v>
      </c>
    </row>
    <row r="153" spans="9:10" x14ac:dyDescent="0.25">
      <c r="I153" s="28">
        <v>1.39</v>
      </c>
      <c r="J153" t="s">
        <v>30</v>
      </c>
    </row>
    <row r="154" spans="9:10" x14ac:dyDescent="0.25">
      <c r="I154" s="28">
        <v>1.4</v>
      </c>
      <c r="J154" t="s">
        <v>30</v>
      </c>
    </row>
    <row r="155" spans="9:10" x14ac:dyDescent="0.25">
      <c r="I155" s="28">
        <v>1.41</v>
      </c>
      <c r="J155" t="s">
        <v>30</v>
      </c>
    </row>
    <row r="156" spans="9:10" x14ac:dyDescent="0.25">
      <c r="I156" s="28">
        <v>1.42</v>
      </c>
      <c r="J156" t="s">
        <v>30</v>
      </c>
    </row>
    <row r="157" spans="9:10" x14ac:dyDescent="0.25">
      <c r="I157" s="28">
        <v>1.43</v>
      </c>
      <c r="J157" t="s">
        <v>30</v>
      </c>
    </row>
    <row r="158" spans="9:10" x14ac:dyDescent="0.25">
      <c r="I158" s="28">
        <v>1.44</v>
      </c>
      <c r="J158" t="s">
        <v>30</v>
      </c>
    </row>
    <row r="159" spans="9:10" x14ac:dyDescent="0.25">
      <c r="I159" s="28">
        <v>1.45</v>
      </c>
      <c r="J159" t="s">
        <v>30</v>
      </c>
    </row>
    <row r="160" spans="9:10" x14ac:dyDescent="0.25">
      <c r="I160" s="28">
        <v>1.46</v>
      </c>
      <c r="J160" t="s">
        <v>30</v>
      </c>
    </row>
    <row r="161" spans="9:10" x14ac:dyDescent="0.25">
      <c r="I161" s="28">
        <v>1.47</v>
      </c>
      <c r="J161" t="s">
        <v>30</v>
      </c>
    </row>
    <row r="162" spans="9:10" x14ac:dyDescent="0.25">
      <c r="I162" s="28">
        <v>1.48</v>
      </c>
      <c r="J162" t="s">
        <v>30</v>
      </c>
    </row>
    <row r="163" spans="9:10" x14ac:dyDescent="0.25">
      <c r="I163" s="28">
        <v>1.49</v>
      </c>
      <c r="J163" t="s">
        <v>30</v>
      </c>
    </row>
    <row r="164" spans="9:10" x14ac:dyDescent="0.25">
      <c r="I164" s="28">
        <v>1.5</v>
      </c>
      <c r="J164" t="s">
        <v>31</v>
      </c>
    </row>
    <row r="165" spans="9:10" x14ac:dyDescent="0.25">
      <c r="I165" s="28">
        <v>1.51</v>
      </c>
      <c r="J165" t="s">
        <v>31</v>
      </c>
    </row>
    <row r="166" spans="9:10" x14ac:dyDescent="0.25">
      <c r="I166" s="28">
        <v>1.52</v>
      </c>
      <c r="J166" t="s">
        <v>31</v>
      </c>
    </row>
    <row r="167" spans="9:10" x14ac:dyDescent="0.25">
      <c r="I167" s="28">
        <v>1.53</v>
      </c>
      <c r="J167" t="s">
        <v>31</v>
      </c>
    </row>
    <row r="168" spans="9:10" x14ac:dyDescent="0.25">
      <c r="I168" s="28">
        <v>1.54</v>
      </c>
      <c r="J168" t="s">
        <v>31</v>
      </c>
    </row>
    <row r="169" spans="9:10" x14ac:dyDescent="0.25">
      <c r="I169" s="28">
        <v>1.55</v>
      </c>
      <c r="J169" t="s">
        <v>31</v>
      </c>
    </row>
    <row r="170" spans="9:10" x14ac:dyDescent="0.25">
      <c r="I170" s="28">
        <v>1.56</v>
      </c>
      <c r="J170" t="s">
        <v>31</v>
      </c>
    </row>
    <row r="171" spans="9:10" x14ac:dyDescent="0.25">
      <c r="I171" s="28">
        <v>1.57</v>
      </c>
      <c r="J171" t="s">
        <v>31</v>
      </c>
    </row>
    <row r="172" spans="9:10" x14ac:dyDescent="0.25">
      <c r="I172" s="28">
        <v>1.58</v>
      </c>
      <c r="J172" t="s">
        <v>31</v>
      </c>
    </row>
    <row r="173" spans="9:10" x14ac:dyDescent="0.25">
      <c r="I173" s="28">
        <v>1.59</v>
      </c>
      <c r="J173" t="s">
        <v>31</v>
      </c>
    </row>
    <row r="174" spans="9:10" x14ac:dyDescent="0.25">
      <c r="I174" s="28">
        <v>1.6</v>
      </c>
      <c r="J174" t="s">
        <v>31</v>
      </c>
    </row>
    <row r="175" spans="9:10" x14ac:dyDescent="0.25">
      <c r="I175" s="28">
        <v>1.61</v>
      </c>
      <c r="J175" t="s">
        <v>31</v>
      </c>
    </row>
    <row r="176" spans="9:10" x14ac:dyDescent="0.25">
      <c r="I176" s="28">
        <v>1.62</v>
      </c>
      <c r="J176" t="s">
        <v>31</v>
      </c>
    </row>
    <row r="177" spans="9:10" x14ac:dyDescent="0.25">
      <c r="I177" s="28">
        <v>1.63</v>
      </c>
      <c r="J177" t="s">
        <v>31</v>
      </c>
    </row>
    <row r="178" spans="9:10" x14ac:dyDescent="0.25">
      <c r="I178" s="28">
        <v>1.64</v>
      </c>
      <c r="J178" t="s">
        <v>31</v>
      </c>
    </row>
    <row r="179" spans="9:10" x14ac:dyDescent="0.25">
      <c r="I179" s="28">
        <v>1.65</v>
      </c>
      <c r="J179" t="s">
        <v>31</v>
      </c>
    </row>
    <row r="180" spans="9:10" x14ac:dyDescent="0.25">
      <c r="I180" s="28">
        <v>1.66</v>
      </c>
      <c r="J180" t="s">
        <v>31</v>
      </c>
    </row>
    <row r="181" spans="9:10" x14ac:dyDescent="0.25">
      <c r="I181" s="28">
        <v>1.67</v>
      </c>
      <c r="J181" t="s">
        <v>31</v>
      </c>
    </row>
    <row r="182" spans="9:10" x14ac:dyDescent="0.25">
      <c r="I182" s="28">
        <v>1.68</v>
      </c>
      <c r="J182" t="s">
        <v>31</v>
      </c>
    </row>
    <row r="183" spans="9:10" x14ac:dyDescent="0.25">
      <c r="I183" s="28">
        <v>1.69</v>
      </c>
      <c r="J183" t="s">
        <v>31</v>
      </c>
    </row>
    <row r="184" spans="9:10" x14ac:dyDescent="0.25">
      <c r="I184" s="28">
        <v>1.7</v>
      </c>
      <c r="J184" t="s">
        <v>31</v>
      </c>
    </row>
    <row r="185" spans="9:10" x14ac:dyDescent="0.25">
      <c r="I185" s="28">
        <v>1.71</v>
      </c>
      <c r="J185" t="s">
        <v>31</v>
      </c>
    </row>
    <row r="186" spans="9:10" x14ac:dyDescent="0.25">
      <c r="I186" s="28">
        <v>1.72</v>
      </c>
      <c r="J186" t="s">
        <v>31</v>
      </c>
    </row>
    <row r="187" spans="9:10" x14ac:dyDescent="0.25">
      <c r="I187" s="28">
        <v>1.73</v>
      </c>
      <c r="J187" t="s">
        <v>31</v>
      </c>
    </row>
    <row r="188" spans="9:10" x14ac:dyDescent="0.25">
      <c r="I188" s="28">
        <v>1.74</v>
      </c>
      <c r="J188" t="s">
        <v>31</v>
      </c>
    </row>
    <row r="189" spans="9:10" x14ac:dyDescent="0.25">
      <c r="I189" s="28">
        <v>1.75</v>
      </c>
      <c r="J189" t="s">
        <v>31</v>
      </c>
    </row>
    <row r="190" spans="9:10" x14ac:dyDescent="0.25">
      <c r="I190" s="28">
        <v>1.76</v>
      </c>
      <c r="J190" t="s">
        <v>31</v>
      </c>
    </row>
    <row r="191" spans="9:10" x14ac:dyDescent="0.25">
      <c r="I191" s="28">
        <v>1.77</v>
      </c>
      <c r="J191" t="s">
        <v>31</v>
      </c>
    </row>
    <row r="192" spans="9:10" x14ac:dyDescent="0.25">
      <c r="I192" s="28">
        <v>1.78</v>
      </c>
      <c r="J192" t="s">
        <v>31</v>
      </c>
    </row>
    <row r="193" spans="9:10" x14ac:dyDescent="0.25">
      <c r="I193" s="28">
        <v>1.79</v>
      </c>
      <c r="J193" t="s">
        <v>31</v>
      </c>
    </row>
    <row r="194" spans="9:10" x14ac:dyDescent="0.25">
      <c r="I194" s="28">
        <v>1.8</v>
      </c>
      <c r="J194" t="s">
        <v>31</v>
      </c>
    </row>
    <row r="195" spans="9:10" x14ac:dyDescent="0.25">
      <c r="I195" s="28">
        <v>1.81</v>
      </c>
      <c r="J195" t="s">
        <v>31</v>
      </c>
    </row>
    <row r="196" spans="9:10" x14ac:dyDescent="0.25">
      <c r="I196" s="28">
        <v>1.82</v>
      </c>
      <c r="J196" t="s">
        <v>31</v>
      </c>
    </row>
    <row r="197" spans="9:10" x14ac:dyDescent="0.25">
      <c r="I197" s="28">
        <v>1.83</v>
      </c>
      <c r="J197" t="s">
        <v>31</v>
      </c>
    </row>
    <row r="198" spans="9:10" x14ac:dyDescent="0.25">
      <c r="I198" s="28">
        <v>1.84</v>
      </c>
      <c r="J198" t="s">
        <v>31</v>
      </c>
    </row>
    <row r="199" spans="9:10" x14ac:dyDescent="0.25">
      <c r="I199" s="28">
        <v>1.85</v>
      </c>
      <c r="J199" t="s">
        <v>31</v>
      </c>
    </row>
    <row r="200" spans="9:10" x14ac:dyDescent="0.25">
      <c r="I200" s="28">
        <v>1.86</v>
      </c>
      <c r="J200" t="s">
        <v>31</v>
      </c>
    </row>
    <row r="201" spans="9:10" x14ac:dyDescent="0.25">
      <c r="I201" s="28">
        <v>1.87</v>
      </c>
      <c r="J201" t="s">
        <v>31</v>
      </c>
    </row>
    <row r="202" spans="9:10" x14ac:dyDescent="0.25">
      <c r="I202" s="28">
        <v>1.88</v>
      </c>
      <c r="J202" t="s">
        <v>31</v>
      </c>
    </row>
    <row r="203" spans="9:10" x14ac:dyDescent="0.25">
      <c r="I203" s="28">
        <v>1.89</v>
      </c>
      <c r="J203" t="s">
        <v>31</v>
      </c>
    </row>
    <row r="204" spans="9:10" x14ac:dyDescent="0.25">
      <c r="I204" s="28">
        <v>1.9</v>
      </c>
      <c r="J204" t="s">
        <v>31</v>
      </c>
    </row>
    <row r="205" spans="9:10" x14ac:dyDescent="0.25">
      <c r="I205" s="28">
        <v>1.91</v>
      </c>
      <c r="J205" t="s">
        <v>31</v>
      </c>
    </row>
    <row r="206" spans="9:10" x14ac:dyDescent="0.25">
      <c r="I206" s="28">
        <v>1.92</v>
      </c>
      <c r="J206" t="s">
        <v>31</v>
      </c>
    </row>
    <row r="207" spans="9:10" x14ac:dyDescent="0.25">
      <c r="I207" s="28">
        <v>1.93</v>
      </c>
      <c r="J207" t="s">
        <v>31</v>
      </c>
    </row>
    <row r="208" spans="9:10" x14ac:dyDescent="0.25">
      <c r="I208" s="28">
        <v>1.94</v>
      </c>
      <c r="J208" t="s">
        <v>31</v>
      </c>
    </row>
    <row r="209" spans="9:10" x14ac:dyDescent="0.25">
      <c r="I209" s="28">
        <v>1.95</v>
      </c>
      <c r="J209" t="s">
        <v>31</v>
      </c>
    </row>
    <row r="210" spans="9:10" x14ac:dyDescent="0.25">
      <c r="I210" s="28">
        <v>1.96</v>
      </c>
      <c r="J210" t="s">
        <v>31</v>
      </c>
    </row>
    <row r="211" spans="9:10" x14ac:dyDescent="0.25">
      <c r="I211" s="28">
        <v>1.97</v>
      </c>
      <c r="J211" t="s">
        <v>31</v>
      </c>
    </row>
    <row r="212" spans="9:10" x14ac:dyDescent="0.25">
      <c r="I212" s="28">
        <v>1.98</v>
      </c>
      <c r="J212" t="s">
        <v>31</v>
      </c>
    </row>
    <row r="213" spans="9:10" x14ac:dyDescent="0.25">
      <c r="I213" s="28">
        <v>1.99</v>
      </c>
      <c r="J213" t="s">
        <v>31</v>
      </c>
    </row>
    <row r="214" spans="9:10" x14ac:dyDescent="0.25">
      <c r="I214" s="28">
        <v>2</v>
      </c>
      <c r="J214" t="s">
        <v>31</v>
      </c>
    </row>
    <row r="215" spans="9:10" x14ac:dyDescent="0.25">
      <c r="I215" s="28">
        <v>2.0099999999999998</v>
      </c>
      <c r="J215" t="s">
        <v>31</v>
      </c>
    </row>
    <row r="216" spans="9:10" x14ac:dyDescent="0.25">
      <c r="I216" s="28">
        <v>2.02</v>
      </c>
      <c r="J216" t="s">
        <v>31</v>
      </c>
    </row>
    <row r="217" spans="9:10" x14ac:dyDescent="0.25">
      <c r="I217" s="28">
        <v>2.0299999999999998</v>
      </c>
      <c r="J217" t="s">
        <v>31</v>
      </c>
    </row>
    <row r="218" spans="9:10" x14ac:dyDescent="0.25">
      <c r="I218" s="28">
        <v>2.04</v>
      </c>
      <c r="J218" t="s">
        <v>31</v>
      </c>
    </row>
    <row r="219" spans="9:10" x14ac:dyDescent="0.25">
      <c r="I219" s="28">
        <v>2.0499999999999998</v>
      </c>
      <c r="J219" t="s">
        <v>31</v>
      </c>
    </row>
    <row r="220" spans="9:10" x14ac:dyDescent="0.25">
      <c r="I220" s="28">
        <v>2.06</v>
      </c>
      <c r="J220" t="s">
        <v>31</v>
      </c>
    </row>
    <row r="221" spans="9:10" x14ac:dyDescent="0.25">
      <c r="I221" s="28">
        <v>2.0699999999999998</v>
      </c>
      <c r="J221" t="s">
        <v>31</v>
      </c>
    </row>
    <row r="222" spans="9:10" x14ac:dyDescent="0.25">
      <c r="I222" s="28">
        <v>2.08</v>
      </c>
      <c r="J222" t="s">
        <v>31</v>
      </c>
    </row>
    <row r="223" spans="9:10" x14ac:dyDescent="0.25">
      <c r="I223" s="28">
        <v>2.09</v>
      </c>
      <c r="J223" t="s">
        <v>31</v>
      </c>
    </row>
    <row r="224" spans="9:10" x14ac:dyDescent="0.25">
      <c r="I224" s="28">
        <v>2.1</v>
      </c>
      <c r="J224" t="s">
        <v>31</v>
      </c>
    </row>
    <row r="225" spans="9:10" x14ac:dyDescent="0.25">
      <c r="I225" s="28">
        <v>2.11</v>
      </c>
      <c r="J225" t="s">
        <v>31</v>
      </c>
    </row>
    <row r="226" spans="9:10" x14ac:dyDescent="0.25">
      <c r="I226" s="28">
        <v>2.12</v>
      </c>
      <c r="J226" t="s">
        <v>31</v>
      </c>
    </row>
    <row r="227" spans="9:10" x14ac:dyDescent="0.25">
      <c r="I227" s="28">
        <v>2.13</v>
      </c>
      <c r="J227" t="s">
        <v>31</v>
      </c>
    </row>
    <row r="228" spans="9:10" x14ac:dyDescent="0.25">
      <c r="I228" s="28">
        <v>2.14</v>
      </c>
      <c r="J228" t="s">
        <v>31</v>
      </c>
    </row>
    <row r="229" spans="9:10" x14ac:dyDescent="0.25">
      <c r="I229" s="28">
        <v>2.15</v>
      </c>
      <c r="J229" t="s">
        <v>31</v>
      </c>
    </row>
    <row r="230" spans="9:10" x14ac:dyDescent="0.25">
      <c r="I230" s="28">
        <v>2.16</v>
      </c>
      <c r="J230" t="s">
        <v>31</v>
      </c>
    </row>
    <row r="231" spans="9:10" x14ac:dyDescent="0.25">
      <c r="I231" s="28">
        <v>2.17</v>
      </c>
      <c r="J231" t="s">
        <v>31</v>
      </c>
    </row>
    <row r="232" spans="9:10" x14ac:dyDescent="0.25">
      <c r="I232" s="28">
        <v>2.1800000000000002</v>
      </c>
      <c r="J232" t="s">
        <v>31</v>
      </c>
    </row>
    <row r="233" spans="9:10" x14ac:dyDescent="0.25">
      <c r="I233" s="28">
        <v>2.19</v>
      </c>
      <c r="J233" t="s">
        <v>31</v>
      </c>
    </row>
    <row r="234" spans="9:10" x14ac:dyDescent="0.25">
      <c r="I234" s="28">
        <v>2.2000000000000002</v>
      </c>
      <c r="J234" t="s">
        <v>31</v>
      </c>
    </row>
    <row r="235" spans="9:10" x14ac:dyDescent="0.25">
      <c r="I235" s="28">
        <v>2.21</v>
      </c>
      <c r="J235" t="s">
        <v>31</v>
      </c>
    </row>
    <row r="236" spans="9:10" x14ac:dyDescent="0.25">
      <c r="I236" s="28">
        <v>2.2200000000000002</v>
      </c>
      <c r="J236" t="s">
        <v>31</v>
      </c>
    </row>
    <row r="237" spans="9:10" x14ac:dyDescent="0.25">
      <c r="I237" s="28">
        <v>2.23</v>
      </c>
      <c r="J237" t="s">
        <v>31</v>
      </c>
    </row>
    <row r="238" spans="9:10" x14ac:dyDescent="0.25">
      <c r="I238" s="28">
        <v>2.2400000000000002</v>
      </c>
      <c r="J238" t="s">
        <v>31</v>
      </c>
    </row>
    <row r="239" spans="9:10" x14ac:dyDescent="0.25">
      <c r="I239" s="28">
        <v>2.25</v>
      </c>
      <c r="J239" t="s">
        <v>31</v>
      </c>
    </row>
    <row r="240" spans="9:10" x14ac:dyDescent="0.25">
      <c r="I240" s="28">
        <v>2.2599999999999998</v>
      </c>
      <c r="J240" t="s">
        <v>31</v>
      </c>
    </row>
    <row r="241" spans="9:10" x14ac:dyDescent="0.25">
      <c r="I241" s="28">
        <v>2.27</v>
      </c>
      <c r="J241" t="s">
        <v>31</v>
      </c>
    </row>
    <row r="242" spans="9:10" x14ac:dyDescent="0.25">
      <c r="I242" s="28">
        <v>2.2799999999999998</v>
      </c>
      <c r="J242" t="s">
        <v>31</v>
      </c>
    </row>
    <row r="243" spans="9:10" x14ac:dyDescent="0.25">
      <c r="I243" s="28">
        <v>2.29</v>
      </c>
      <c r="J243" t="s">
        <v>31</v>
      </c>
    </row>
    <row r="244" spans="9:10" x14ac:dyDescent="0.25">
      <c r="I244" s="28">
        <v>2.2999999999999998</v>
      </c>
      <c r="J244" t="s">
        <v>31</v>
      </c>
    </row>
    <row r="245" spans="9:10" x14ac:dyDescent="0.25">
      <c r="I245" s="28">
        <v>2.31</v>
      </c>
      <c r="J245" t="s">
        <v>31</v>
      </c>
    </row>
    <row r="246" spans="9:10" x14ac:dyDescent="0.25">
      <c r="I246" s="28">
        <v>2.3199999999999998</v>
      </c>
      <c r="J246" t="s">
        <v>31</v>
      </c>
    </row>
    <row r="247" spans="9:10" x14ac:dyDescent="0.25">
      <c r="I247" s="28">
        <v>2.33</v>
      </c>
      <c r="J247" t="s">
        <v>31</v>
      </c>
    </row>
    <row r="248" spans="9:10" x14ac:dyDescent="0.25">
      <c r="I248" s="28">
        <v>2.34</v>
      </c>
      <c r="J248" t="s">
        <v>31</v>
      </c>
    </row>
    <row r="249" spans="9:10" x14ac:dyDescent="0.25">
      <c r="I249" s="28">
        <v>2.35</v>
      </c>
      <c r="J249" t="s">
        <v>31</v>
      </c>
    </row>
    <row r="250" spans="9:10" x14ac:dyDescent="0.25">
      <c r="I250" s="28">
        <v>2.36</v>
      </c>
      <c r="J250" t="s">
        <v>31</v>
      </c>
    </row>
    <row r="251" spans="9:10" x14ac:dyDescent="0.25">
      <c r="I251" s="28">
        <v>2.37</v>
      </c>
      <c r="J251" t="s">
        <v>31</v>
      </c>
    </row>
    <row r="252" spans="9:10" x14ac:dyDescent="0.25">
      <c r="I252" s="28">
        <v>2.38</v>
      </c>
      <c r="J252" t="s">
        <v>31</v>
      </c>
    </row>
    <row r="253" spans="9:10" x14ac:dyDescent="0.25">
      <c r="I253" s="28">
        <v>2.39</v>
      </c>
      <c r="J253" t="s">
        <v>31</v>
      </c>
    </row>
    <row r="254" spans="9:10" x14ac:dyDescent="0.25">
      <c r="I254" s="28">
        <v>2.4</v>
      </c>
      <c r="J254" t="s">
        <v>31</v>
      </c>
    </row>
    <row r="255" spans="9:10" x14ac:dyDescent="0.25">
      <c r="I255" s="28">
        <v>2.41</v>
      </c>
      <c r="J255" t="s">
        <v>31</v>
      </c>
    </row>
    <row r="256" spans="9:10" x14ac:dyDescent="0.25">
      <c r="I256" s="28">
        <v>2.42</v>
      </c>
      <c r="J256" t="s">
        <v>31</v>
      </c>
    </row>
    <row r="257" spans="9:10" x14ac:dyDescent="0.25">
      <c r="I257" s="28">
        <v>2.4300000000000002</v>
      </c>
      <c r="J257" t="s">
        <v>31</v>
      </c>
    </row>
    <row r="258" spans="9:10" x14ac:dyDescent="0.25">
      <c r="I258" s="28">
        <v>2.44</v>
      </c>
      <c r="J258" t="s">
        <v>31</v>
      </c>
    </row>
    <row r="259" spans="9:10" x14ac:dyDescent="0.25">
      <c r="I259" s="28">
        <v>2.4500000000000002</v>
      </c>
      <c r="J259" t="s">
        <v>31</v>
      </c>
    </row>
    <row r="260" spans="9:10" x14ac:dyDescent="0.25">
      <c r="I260" s="28">
        <v>2.46</v>
      </c>
      <c r="J260" t="s">
        <v>31</v>
      </c>
    </row>
    <row r="261" spans="9:10" x14ac:dyDescent="0.25">
      <c r="I261" s="28">
        <v>2.4700000000000002</v>
      </c>
      <c r="J261" t="s">
        <v>31</v>
      </c>
    </row>
    <row r="262" spans="9:10" x14ac:dyDescent="0.25">
      <c r="I262" s="28">
        <v>2.48</v>
      </c>
      <c r="J262" t="s">
        <v>31</v>
      </c>
    </row>
    <row r="263" spans="9:10" x14ac:dyDescent="0.25">
      <c r="I263" s="28">
        <v>2.4900000000000002</v>
      </c>
      <c r="J263" t="s">
        <v>31</v>
      </c>
    </row>
    <row r="264" spans="9:10" x14ac:dyDescent="0.25">
      <c r="I264" s="28">
        <v>2.5</v>
      </c>
      <c r="J264" t="s">
        <v>32</v>
      </c>
    </row>
    <row r="265" spans="9:10" x14ac:dyDescent="0.25">
      <c r="I265" s="28">
        <v>2.5099999999999998</v>
      </c>
      <c r="J265" t="s">
        <v>32</v>
      </c>
    </row>
    <row r="266" spans="9:10" x14ac:dyDescent="0.25">
      <c r="I266" s="28">
        <v>2.52</v>
      </c>
      <c r="J266" t="s">
        <v>32</v>
      </c>
    </row>
    <row r="267" spans="9:10" x14ac:dyDescent="0.25">
      <c r="I267" s="28">
        <v>2.5299999999999998</v>
      </c>
      <c r="J267" t="s">
        <v>32</v>
      </c>
    </row>
    <row r="268" spans="9:10" x14ac:dyDescent="0.25">
      <c r="I268" s="28">
        <v>2.54</v>
      </c>
      <c r="J268" t="s">
        <v>32</v>
      </c>
    </row>
    <row r="269" spans="9:10" x14ac:dyDescent="0.25">
      <c r="I269" s="28">
        <v>2.5499999999999998</v>
      </c>
      <c r="J269" t="s">
        <v>32</v>
      </c>
    </row>
    <row r="270" spans="9:10" x14ac:dyDescent="0.25">
      <c r="I270" s="28">
        <v>2.56</v>
      </c>
      <c r="J270" t="s">
        <v>32</v>
      </c>
    </row>
    <row r="271" spans="9:10" x14ac:dyDescent="0.25">
      <c r="I271" s="28">
        <v>2.57</v>
      </c>
      <c r="J271" t="s">
        <v>32</v>
      </c>
    </row>
    <row r="272" spans="9:10" x14ac:dyDescent="0.25">
      <c r="I272" s="28">
        <v>2.58</v>
      </c>
      <c r="J272" t="s">
        <v>32</v>
      </c>
    </row>
    <row r="273" spans="9:10" x14ac:dyDescent="0.25">
      <c r="I273" s="28">
        <v>2.59</v>
      </c>
      <c r="J273" t="s">
        <v>32</v>
      </c>
    </row>
    <row r="274" spans="9:10" x14ac:dyDescent="0.25">
      <c r="I274" s="28">
        <v>2.6</v>
      </c>
      <c r="J274" t="s">
        <v>32</v>
      </c>
    </row>
    <row r="275" spans="9:10" x14ac:dyDescent="0.25">
      <c r="I275" s="28">
        <v>2.61</v>
      </c>
      <c r="J275" t="s">
        <v>32</v>
      </c>
    </row>
    <row r="276" spans="9:10" x14ac:dyDescent="0.25">
      <c r="I276" s="28">
        <v>2.62</v>
      </c>
      <c r="J276" t="s">
        <v>32</v>
      </c>
    </row>
    <row r="277" spans="9:10" x14ac:dyDescent="0.25">
      <c r="I277" s="28">
        <v>2.63</v>
      </c>
      <c r="J277" t="s">
        <v>32</v>
      </c>
    </row>
    <row r="278" spans="9:10" x14ac:dyDescent="0.25">
      <c r="I278" s="28">
        <v>2.64</v>
      </c>
      <c r="J278" t="s">
        <v>32</v>
      </c>
    </row>
    <row r="279" spans="9:10" x14ac:dyDescent="0.25">
      <c r="I279" s="28">
        <v>2.65</v>
      </c>
      <c r="J279" t="s">
        <v>32</v>
      </c>
    </row>
    <row r="280" spans="9:10" x14ac:dyDescent="0.25">
      <c r="I280" s="28">
        <v>2.66</v>
      </c>
      <c r="J280" t="s">
        <v>32</v>
      </c>
    </row>
    <row r="281" spans="9:10" x14ac:dyDescent="0.25">
      <c r="I281" s="28">
        <v>2.67</v>
      </c>
      <c r="J281" t="s">
        <v>32</v>
      </c>
    </row>
    <row r="282" spans="9:10" x14ac:dyDescent="0.25">
      <c r="I282" s="28">
        <v>2.68</v>
      </c>
      <c r="J282" t="s">
        <v>32</v>
      </c>
    </row>
    <row r="283" spans="9:10" x14ac:dyDescent="0.25">
      <c r="I283" s="28">
        <v>2.69</v>
      </c>
      <c r="J283" t="s">
        <v>32</v>
      </c>
    </row>
    <row r="284" spans="9:10" x14ac:dyDescent="0.25">
      <c r="I284" s="28">
        <v>2.7</v>
      </c>
      <c r="J284" t="s">
        <v>32</v>
      </c>
    </row>
    <row r="285" spans="9:10" x14ac:dyDescent="0.25">
      <c r="I285" s="28">
        <v>2.71</v>
      </c>
      <c r="J285" t="s">
        <v>32</v>
      </c>
    </row>
    <row r="286" spans="9:10" x14ac:dyDescent="0.25">
      <c r="I286" s="28">
        <v>2.72</v>
      </c>
      <c r="J286" t="s">
        <v>32</v>
      </c>
    </row>
    <row r="287" spans="9:10" x14ac:dyDescent="0.25">
      <c r="I287" s="28">
        <v>2.73</v>
      </c>
      <c r="J287" t="s">
        <v>32</v>
      </c>
    </row>
    <row r="288" spans="9:10" x14ac:dyDescent="0.25">
      <c r="I288" s="28">
        <v>2.74</v>
      </c>
      <c r="J288" t="s">
        <v>32</v>
      </c>
    </row>
    <row r="289" spans="9:10" x14ac:dyDescent="0.25">
      <c r="I289" s="28">
        <v>2.75</v>
      </c>
      <c r="J289" t="s">
        <v>32</v>
      </c>
    </row>
    <row r="290" spans="9:10" x14ac:dyDescent="0.25">
      <c r="I290" s="28">
        <v>2.76</v>
      </c>
      <c r="J290" t="s">
        <v>32</v>
      </c>
    </row>
    <row r="291" spans="9:10" x14ac:dyDescent="0.25">
      <c r="I291" s="28">
        <v>2.77</v>
      </c>
      <c r="J291" t="s">
        <v>32</v>
      </c>
    </row>
    <row r="292" spans="9:10" x14ac:dyDescent="0.25">
      <c r="I292" s="28">
        <v>2.78</v>
      </c>
      <c r="J292" t="s">
        <v>32</v>
      </c>
    </row>
    <row r="293" spans="9:10" x14ac:dyDescent="0.25">
      <c r="I293" s="28">
        <v>2.79</v>
      </c>
      <c r="J293" t="s">
        <v>32</v>
      </c>
    </row>
    <row r="294" spans="9:10" x14ac:dyDescent="0.25">
      <c r="I294" s="28">
        <v>2.8</v>
      </c>
      <c r="J294" t="s">
        <v>32</v>
      </c>
    </row>
    <row r="295" spans="9:10" x14ac:dyDescent="0.25">
      <c r="I295" s="28">
        <v>2.81</v>
      </c>
      <c r="J295" t="s">
        <v>32</v>
      </c>
    </row>
    <row r="296" spans="9:10" x14ac:dyDescent="0.25">
      <c r="I296" s="28">
        <v>2.82</v>
      </c>
      <c r="J296" t="s">
        <v>32</v>
      </c>
    </row>
    <row r="297" spans="9:10" x14ac:dyDescent="0.25">
      <c r="I297" s="28">
        <v>2.83</v>
      </c>
      <c r="J297" t="s">
        <v>32</v>
      </c>
    </row>
    <row r="298" spans="9:10" x14ac:dyDescent="0.25">
      <c r="I298" s="28">
        <v>2.84</v>
      </c>
      <c r="J298" t="s">
        <v>32</v>
      </c>
    </row>
    <row r="299" spans="9:10" x14ac:dyDescent="0.25">
      <c r="I299" s="28">
        <v>2.85</v>
      </c>
      <c r="J299" t="s">
        <v>32</v>
      </c>
    </row>
    <row r="300" spans="9:10" x14ac:dyDescent="0.25">
      <c r="I300" s="28">
        <v>2.86</v>
      </c>
      <c r="J300" t="s">
        <v>32</v>
      </c>
    </row>
    <row r="301" spans="9:10" x14ac:dyDescent="0.25">
      <c r="I301" s="28">
        <v>2.87</v>
      </c>
      <c r="J301" t="s">
        <v>32</v>
      </c>
    </row>
    <row r="302" spans="9:10" x14ac:dyDescent="0.25">
      <c r="I302" s="28">
        <v>2.88</v>
      </c>
      <c r="J302" t="s">
        <v>32</v>
      </c>
    </row>
    <row r="303" spans="9:10" x14ac:dyDescent="0.25">
      <c r="I303" s="28">
        <v>2.89</v>
      </c>
      <c r="J303" t="s">
        <v>32</v>
      </c>
    </row>
    <row r="304" spans="9:10" x14ac:dyDescent="0.25">
      <c r="I304" s="28">
        <v>2.9</v>
      </c>
      <c r="J304" t="s">
        <v>32</v>
      </c>
    </row>
    <row r="305" spans="9:10" x14ac:dyDescent="0.25">
      <c r="I305" s="28">
        <v>2.91</v>
      </c>
      <c r="J305" t="s">
        <v>32</v>
      </c>
    </row>
    <row r="306" spans="9:10" x14ac:dyDescent="0.25">
      <c r="I306" s="28">
        <v>2.92</v>
      </c>
      <c r="J306" t="s">
        <v>32</v>
      </c>
    </row>
    <row r="307" spans="9:10" x14ac:dyDescent="0.25">
      <c r="I307" s="28">
        <v>2.93</v>
      </c>
      <c r="J307" t="s">
        <v>32</v>
      </c>
    </row>
    <row r="308" spans="9:10" x14ac:dyDescent="0.25">
      <c r="I308" s="28">
        <v>2.94</v>
      </c>
      <c r="J308" t="s">
        <v>32</v>
      </c>
    </row>
    <row r="309" spans="9:10" x14ac:dyDescent="0.25">
      <c r="I309" s="28">
        <v>2.95</v>
      </c>
      <c r="J309" t="s">
        <v>32</v>
      </c>
    </row>
    <row r="310" spans="9:10" x14ac:dyDescent="0.25">
      <c r="I310" s="28">
        <v>2.96</v>
      </c>
      <c r="J310" t="s">
        <v>32</v>
      </c>
    </row>
    <row r="311" spans="9:10" x14ac:dyDescent="0.25">
      <c r="I311" s="28">
        <v>2.97</v>
      </c>
      <c r="J311" t="s">
        <v>32</v>
      </c>
    </row>
    <row r="312" spans="9:10" x14ac:dyDescent="0.25">
      <c r="I312" s="28">
        <v>2.98</v>
      </c>
      <c r="J312" t="s">
        <v>32</v>
      </c>
    </row>
    <row r="313" spans="9:10" x14ac:dyDescent="0.25">
      <c r="I313" s="28">
        <v>2.99</v>
      </c>
      <c r="J313" t="s">
        <v>32</v>
      </c>
    </row>
    <row r="314" spans="9:10" x14ac:dyDescent="0.25">
      <c r="I314" s="28">
        <v>3</v>
      </c>
      <c r="J314" t="s">
        <v>32</v>
      </c>
    </row>
    <row r="315" spans="9:10" x14ac:dyDescent="0.25">
      <c r="I315" s="28">
        <v>3.01</v>
      </c>
      <c r="J315" t="s">
        <v>32</v>
      </c>
    </row>
    <row r="316" spans="9:10" x14ac:dyDescent="0.25">
      <c r="I316" s="28">
        <v>3.02</v>
      </c>
      <c r="J316" t="s">
        <v>32</v>
      </c>
    </row>
    <row r="317" spans="9:10" x14ac:dyDescent="0.25">
      <c r="I317" s="28">
        <v>3.03</v>
      </c>
      <c r="J317" t="s">
        <v>32</v>
      </c>
    </row>
    <row r="318" spans="9:10" x14ac:dyDescent="0.25">
      <c r="I318" s="28">
        <v>3.04</v>
      </c>
      <c r="J318" t="s">
        <v>32</v>
      </c>
    </row>
    <row r="319" spans="9:10" x14ac:dyDescent="0.25">
      <c r="I319" s="28">
        <v>3.05</v>
      </c>
      <c r="J319" t="s">
        <v>32</v>
      </c>
    </row>
    <row r="320" spans="9:10" x14ac:dyDescent="0.25">
      <c r="I320" s="28">
        <v>3.06</v>
      </c>
      <c r="J320" t="s">
        <v>32</v>
      </c>
    </row>
    <row r="321" spans="9:10" x14ac:dyDescent="0.25">
      <c r="I321" s="28">
        <v>3.07</v>
      </c>
      <c r="J321" t="s">
        <v>32</v>
      </c>
    </row>
    <row r="322" spans="9:10" x14ac:dyDescent="0.25">
      <c r="I322" s="28">
        <v>3.08</v>
      </c>
      <c r="J322" t="s">
        <v>32</v>
      </c>
    </row>
    <row r="323" spans="9:10" x14ac:dyDescent="0.25">
      <c r="I323" s="28">
        <v>3.09</v>
      </c>
      <c r="J323" t="s">
        <v>32</v>
      </c>
    </row>
    <row r="324" spans="9:10" x14ac:dyDescent="0.25">
      <c r="I324" s="28">
        <v>3.1</v>
      </c>
      <c r="J324" t="s">
        <v>32</v>
      </c>
    </row>
    <row r="325" spans="9:10" x14ac:dyDescent="0.25">
      <c r="I325" s="28">
        <v>3.11</v>
      </c>
      <c r="J325" t="s">
        <v>32</v>
      </c>
    </row>
    <row r="326" spans="9:10" x14ac:dyDescent="0.25">
      <c r="I326" s="28">
        <v>3.12</v>
      </c>
      <c r="J326" t="s">
        <v>32</v>
      </c>
    </row>
    <row r="327" spans="9:10" x14ac:dyDescent="0.25">
      <c r="I327" s="28">
        <v>3.13</v>
      </c>
      <c r="J327" t="s">
        <v>32</v>
      </c>
    </row>
    <row r="328" spans="9:10" x14ac:dyDescent="0.25">
      <c r="I328" s="28">
        <v>3.14</v>
      </c>
      <c r="J328" t="s">
        <v>32</v>
      </c>
    </row>
    <row r="329" spans="9:10" x14ac:dyDescent="0.25">
      <c r="I329" s="28">
        <v>3.15</v>
      </c>
      <c r="J329" t="s">
        <v>32</v>
      </c>
    </row>
    <row r="330" spans="9:10" x14ac:dyDescent="0.25">
      <c r="I330" s="28">
        <v>3.16</v>
      </c>
      <c r="J330" t="s">
        <v>32</v>
      </c>
    </row>
    <row r="331" spans="9:10" x14ac:dyDescent="0.25">
      <c r="I331" s="28">
        <v>3.17</v>
      </c>
      <c r="J331" t="s">
        <v>32</v>
      </c>
    </row>
    <row r="332" spans="9:10" x14ac:dyDescent="0.25">
      <c r="I332" s="28">
        <v>3.18</v>
      </c>
      <c r="J332" t="s">
        <v>32</v>
      </c>
    </row>
    <row r="333" spans="9:10" x14ac:dyDescent="0.25">
      <c r="I333" s="28">
        <v>3.19</v>
      </c>
      <c r="J333" t="s">
        <v>32</v>
      </c>
    </row>
    <row r="334" spans="9:10" x14ac:dyDescent="0.25">
      <c r="I334" s="28">
        <v>3.2</v>
      </c>
      <c r="J334" t="s">
        <v>32</v>
      </c>
    </row>
    <row r="335" spans="9:10" x14ac:dyDescent="0.25">
      <c r="I335" s="28">
        <v>3.21</v>
      </c>
      <c r="J335" t="s">
        <v>32</v>
      </c>
    </row>
    <row r="336" spans="9:10" x14ac:dyDescent="0.25">
      <c r="I336" s="28">
        <v>3.22</v>
      </c>
      <c r="J336" t="s">
        <v>32</v>
      </c>
    </row>
    <row r="337" spans="9:10" x14ac:dyDescent="0.25">
      <c r="I337" s="28">
        <v>3.23</v>
      </c>
      <c r="J337" t="s">
        <v>32</v>
      </c>
    </row>
    <row r="338" spans="9:10" x14ac:dyDescent="0.25">
      <c r="I338" s="28">
        <v>3.24</v>
      </c>
      <c r="J338" t="s">
        <v>32</v>
      </c>
    </row>
    <row r="339" spans="9:10" x14ac:dyDescent="0.25">
      <c r="I339" s="28">
        <v>3.25</v>
      </c>
      <c r="J339" t="s">
        <v>32</v>
      </c>
    </row>
    <row r="340" spans="9:10" x14ac:dyDescent="0.25">
      <c r="I340" s="28">
        <v>3.26</v>
      </c>
      <c r="J340" t="s">
        <v>32</v>
      </c>
    </row>
    <row r="341" spans="9:10" x14ac:dyDescent="0.25">
      <c r="I341" s="28">
        <v>3.27</v>
      </c>
      <c r="J341" t="s">
        <v>32</v>
      </c>
    </row>
    <row r="342" spans="9:10" x14ac:dyDescent="0.25">
      <c r="I342" s="28">
        <v>3.28</v>
      </c>
      <c r="J342" t="s">
        <v>32</v>
      </c>
    </row>
    <row r="343" spans="9:10" x14ac:dyDescent="0.25">
      <c r="I343" s="28">
        <v>3.29</v>
      </c>
      <c r="J343" t="s">
        <v>32</v>
      </c>
    </row>
    <row r="344" spans="9:10" x14ac:dyDescent="0.25">
      <c r="I344" s="28">
        <v>3.3</v>
      </c>
      <c r="J344" t="s">
        <v>32</v>
      </c>
    </row>
    <row r="345" spans="9:10" x14ac:dyDescent="0.25">
      <c r="I345" s="28">
        <v>3.31</v>
      </c>
      <c r="J345" t="s">
        <v>32</v>
      </c>
    </row>
    <row r="346" spans="9:10" x14ac:dyDescent="0.25">
      <c r="I346" s="28">
        <v>3.32</v>
      </c>
      <c r="J346" t="s">
        <v>32</v>
      </c>
    </row>
    <row r="347" spans="9:10" x14ac:dyDescent="0.25">
      <c r="I347" s="28">
        <v>3.33</v>
      </c>
      <c r="J347" t="s">
        <v>32</v>
      </c>
    </row>
    <row r="348" spans="9:10" x14ac:dyDescent="0.25">
      <c r="I348" s="28">
        <v>3.34</v>
      </c>
      <c r="J348" t="s">
        <v>32</v>
      </c>
    </row>
    <row r="349" spans="9:10" x14ac:dyDescent="0.25">
      <c r="I349" s="28">
        <v>3.35</v>
      </c>
      <c r="J349" t="s">
        <v>32</v>
      </c>
    </row>
    <row r="350" spans="9:10" x14ac:dyDescent="0.25">
      <c r="I350" s="28">
        <v>3.36</v>
      </c>
      <c r="J350" t="s">
        <v>32</v>
      </c>
    </row>
    <row r="351" spans="9:10" x14ac:dyDescent="0.25">
      <c r="I351" s="28">
        <v>3.37</v>
      </c>
      <c r="J351" t="s">
        <v>32</v>
      </c>
    </row>
    <row r="352" spans="9:10" x14ac:dyDescent="0.25">
      <c r="I352" s="28">
        <v>3.38</v>
      </c>
      <c r="J352" t="s">
        <v>32</v>
      </c>
    </row>
    <row r="353" spans="9:10" x14ac:dyDescent="0.25">
      <c r="I353" s="28">
        <v>3.39</v>
      </c>
      <c r="J353" t="s">
        <v>32</v>
      </c>
    </row>
    <row r="354" spans="9:10" x14ac:dyDescent="0.25">
      <c r="I354" s="28">
        <v>3.4</v>
      </c>
      <c r="J354" t="s">
        <v>32</v>
      </c>
    </row>
    <row r="355" spans="9:10" x14ac:dyDescent="0.25">
      <c r="I355" s="28">
        <v>3.41</v>
      </c>
      <c r="J355" t="s">
        <v>32</v>
      </c>
    </row>
    <row r="356" spans="9:10" x14ac:dyDescent="0.25">
      <c r="I356" s="28">
        <v>3.42</v>
      </c>
      <c r="J356" t="s">
        <v>32</v>
      </c>
    </row>
    <row r="357" spans="9:10" x14ac:dyDescent="0.25">
      <c r="I357" s="28">
        <v>3.43</v>
      </c>
      <c r="J357" t="s">
        <v>32</v>
      </c>
    </row>
    <row r="358" spans="9:10" x14ac:dyDescent="0.25">
      <c r="I358" s="28">
        <v>3.44</v>
      </c>
      <c r="J358" t="s">
        <v>32</v>
      </c>
    </row>
    <row r="359" spans="9:10" x14ac:dyDescent="0.25">
      <c r="I359" s="28">
        <v>3.45</v>
      </c>
      <c r="J359" t="s">
        <v>32</v>
      </c>
    </row>
    <row r="360" spans="9:10" x14ac:dyDescent="0.25">
      <c r="I360" s="28">
        <v>3.46</v>
      </c>
      <c r="J360" t="s">
        <v>32</v>
      </c>
    </row>
    <row r="361" spans="9:10" x14ac:dyDescent="0.25">
      <c r="I361" s="28">
        <v>3.47</v>
      </c>
      <c r="J361" t="s">
        <v>32</v>
      </c>
    </row>
    <row r="362" spans="9:10" x14ac:dyDescent="0.25">
      <c r="I362" s="28">
        <v>3.48</v>
      </c>
      <c r="J362" t="s">
        <v>32</v>
      </c>
    </row>
    <row r="363" spans="9:10" x14ac:dyDescent="0.25">
      <c r="I363" s="28">
        <v>3.49</v>
      </c>
      <c r="J363" t="s">
        <v>32</v>
      </c>
    </row>
    <row r="364" spans="9:10" x14ac:dyDescent="0.25">
      <c r="I364" s="28">
        <v>3.5</v>
      </c>
      <c r="J364" t="s">
        <v>33</v>
      </c>
    </row>
    <row r="365" spans="9:10" x14ac:dyDescent="0.25">
      <c r="I365" s="28">
        <v>3.51</v>
      </c>
      <c r="J365" t="s">
        <v>33</v>
      </c>
    </row>
    <row r="366" spans="9:10" x14ac:dyDescent="0.25">
      <c r="I366" s="28">
        <v>3.52</v>
      </c>
      <c r="J366" t="s">
        <v>33</v>
      </c>
    </row>
    <row r="367" spans="9:10" x14ac:dyDescent="0.25">
      <c r="I367" s="28">
        <v>3.53</v>
      </c>
      <c r="J367" t="s">
        <v>33</v>
      </c>
    </row>
    <row r="368" spans="9:10" x14ac:dyDescent="0.25">
      <c r="I368" s="28">
        <v>3.54</v>
      </c>
      <c r="J368" t="s">
        <v>33</v>
      </c>
    </row>
    <row r="369" spans="9:10" x14ac:dyDescent="0.25">
      <c r="I369" s="28">
        <v>3.55</v>
      </c>
      <c r="J369" t="s">
        <v>33</v>
      </c>
    </row>
    <row r="370" spans="9:10" x14ac:dyDescent="0.25">
      <c r="I370" s="28">
        <v>3.56</v>
      </c>
      <c r="J370" t="s">
        <v>33</v>
      </c>
    </row>
    <row r="371" spans="9:10" x14ac:dyDescent="0.25">
      <c r="I371" s="28">
        <v>3.57</v>
      </c>
      <c r="J371" t="s">
        <v>33</v>
      </c>
    </row>
    <row r="372" spans="9:10" x14ac:dyDescent="0.25">
      <c r="I372" s="28">
        <v>3.58</v>
      </c>
      <c r="J372" t="s">
        <v>33</v>
      </c>
    </row>
    <row r="373" spans="9:10" x14ac:dyDescent="0.25">
      <c r="I373" s="28">
        <v>3.59</v>
      </c>
      <c r="J373" t="s">
        <v>33</v>
      </c>
    </row>
    <row r="374" spans="9:10" x14ac:dyDescent="0.25">
      <c r="I374" s="28">
        <v>3.6</v>
      </c>
      <c r="J374" t="s">
        <v>33</v>
      </c>
    </row>
    <row r="375" spans="9:10" x14ac:dyDescent="0.25">
      <c r="I375" s="28">
        <v>3.61</v>
      </c>
      <c r="J375" t="s">
        <v>33</v>
      </c>
    </row>
    <row r="376" spans="9:10" x14ac:dyDescent="0.25">
      <c r="I376" s="28">
        <v>3.62</v>
      </c>
      <c r="J376" t="s">
        <v>33</v>
      </c>
    </row>
    <row r="377" spans="9:10" x14ac:dyDescent="0.25">
      <c r="I377" s="28">
        <v>3.63</v>
      </c>
      <c r="J377" t="s">
        <v>33</v>
      </c>
    </row>
    <row r="378" spans="9:10" x14ac:dyDescent="0.25">
      <c r="I378" s="28">
        <v>3.64</v>
      </c>
      <c r="J378" t="s">
        <v>33</v>
      </c>
    </row>
    <row r="379" spans="9:10" x14ac:dyDescent="0.25">
      <c r="I379" s="28">
        <v>3.65</v>
      </c>
      <c r="J379" t="s">
        <v>33</v>
      </c>
    </row>
    <row r="380" spans="9:10" x14ac:dyDescent="0.25">
      <c r="I380" s="28">
        <v>3.66</v>
      </c>
      <c r="J380" t="s">
        <v>33</v>
      </c>
    </row>
    <row r="381" spans="9:10" x14ac:dyDescent="0.25">
      <c r="I381" s="28">
        <v>3.67</v>
      </c>
      <c r="J381" t="s">
        <v>33</v>
      </c>
    </row>
    <row r="382" spans="9:10" x14ac:dyDescent="0.25">
      <c r="I382" s="28">
        <v>3.68</v>
      </c>
      <c r="J382" t="s">
        <v>33</v>
      </c>
    </row>
    <row r="383" spans="9:10" x14ac:dyDescent="0.25">
      <c r="I383" s="28">
        <v>3.69</v>
      </c>
      <c r="J383" t="s">
        <v>33</v>
      </c>
    </row>
    <row r="384" spans="9:10" x14ac:dyDescent="0.25">
      <c r="I384" s="28">
        <v>3.7</v>
      </c>
      <c r="J384" t="s">
        <v>33</v>
      </c>
    </row>
    <row r="385" spans="9:10" x14ac:dyDescent="0.25">
      <c r="I385" s="28">
        <v>3.71</v>
      </c>
      <c r="J385" t="s">
        <v>33</v>
      </c>
    </row>
    <row r="386" spans="9:10" x14ac:dyDescent="0.25">
      <c r="I386" s="28">
        <v>3.72</v>
      </c>
      <c r="J386" t="s">
        <v>33</v>
      </c>
    </row>
    <row r="387" spans="9:10" x14ac:dyDescent="0.25">
      <c r="I387" s="28">
        <v>3.73</v>
      </c>
      <c r="J387" t="s">
        <v>33</v>
      </c>
    </row>
    <row r="388" spans="9:10" x14ac:dyDescent="0.25">
      <c r="I388" s="28">
        <v>3.74</v>
      </c>
      <c r="J388" t="s">
        <v>33</v>
      </c>
    </row>
    <row r="389" spans="9:10" x14ac:dyDescent="0.25">
      <c r="I389" s="28">
        <v>3.75</v>
      </c>
      <c r="J389" t="s">
        <v>33</v>
      </c>
    </row>
    <row r="390" spans="9:10" x14ac:dyDescent="0.25">
      <c r="I390" s="28">
        <v>3.76</v>
      </c>
      <c r="J390" t="s">
        <v>33</v>
      </c>
    </row>
    <row r="391" spans="9:10" x14ac:dyDescent="0.25">
      <c r="I391" s="28">
        <v>3.77</v>
      </c>
      <c r="J391" t="s">
        <v>33</v>
      </c>
    </row>
    <row r="392" spans="9:10" x14ac:dyDescent="0.25">
      <c r="I392" s="28">
        <v>3.78</v>
      </c>
      <c r="J392" t="s">
        <v>33</v>
      </c>
    </row>
    <row r="393" spans="9:10" x14ac:dyDescent="0.25">
      <c r="I393" s="28">
        <v>3.79</v>
      </c>
      <c r="J393" t="s">
        <v>33</v>
      </c>
    </row>
    <row r="394" spans="9:10" x14ac:dyDescent="0.25">
      <c r="I394" s="28">
        <v>3.8</v>
      </c>
      <c r="J394" t="s">
        <v>33</v>
      </c>
    </row>
    <row r="395" spans="9:10" x14ac:dyDescent="0.25">
      <c r="I395" s="28">
        <v>3.81</v>
      </c>
      <c r="J395" t="s">
        <v>33</v>
      </c>
    </row>
    <row r="396" spans="9:10" x14ac:dyDescent="0.25">
      <c r="I396" s="28">
        <v>3.82</v>
      </c>
      <c r="J396" t="s">
        <v>33</v>
      </c>
    </row>
    <row r="397" spans="9:10" x14ac:dyDescent="0.25">
      <c r="I397" s="28">
        <v>3.83</v>
      </c>
      <c r="J397" t="s">
        <v>33</v>
      </c>
    </row>
    <row r="398" spans="9:10" x14ac:dyDescent="0.25">
      <c r="I398" s="28">
        <v>3.84</v>
      </c>
      <c r="J398" t="s">
        <v>33</v>
      </c>
    </row>
    <row r="399" spans="9:10" x14ac:dyDescent="0.25">
      <c r="I399" s="28">
        <v>3.85</v>
      </c>
      <c r="J399" t="s">
        <v>33</v>
      </c>
    </row>
    <row r="400" spans="9:10" x14ac:dyDescent="0.25">
      <c r="I400" s="28">
        <v>3.86</v>
      </c>
      <c r="J400" t="s">
        <v>33</v>
      </c>
    </row>
    <row r="401" spans="9:10" x14ac:dyDescent="0.25">
      <c r="I401" s="28">
        <v>3.87</v>
      </c>
      <c r="J401" t="s">
        <v>33</v>
      </c>
    </row>
    <row r="402" spans="9:10" x14ac:dyDescent="0.25">
      <c r="I402" s="28">
        <v>3.88</v>
      </c>
      <c r="J402" t="s">
        <v>33</v>
      </c>
    </row>
    <row r="403" spans="9:10" x14ac:dyDescent="0.25">
      <c r="I403" s="28">
        <v>3.89</v>
      </c>
      <c r="J403" t="s">
        <v>33</v>
      </c>
    </row>
    <row r="404" spans="9:10" x14ac:dyDescent="0.25">
      <c r="I404" s="28">
        <v>3.9</v>
      </c>
      <c r="J404" t="s">
        <v>33</v>
      </c>
    </row>
    <row r="405" spans="9:10" x14ac:dyDescent="0.25">
      <c r="I405" s="28">
        <v>3.91</v>
      </c>
      <c r="J405" t="s">
        <v>33</v>
      </c>
    </row>
    <row r="406" spans="9:10" x14ac:dyDescent="0.25">
      <c r="I406" s="28">
        <v>3.92</v>
      </c>
      <c r="J406" t="s">
        <v>33</v>
      </c>
    </row>
    <row r="407" spans="9:10" x14ac:dyDescent="0.25">
      <c r="I407" s="28">
        <v>3.93</v>
      </c>
      <c r="J407" t="s">
        <v>33</v>
      </c>
    </row>
    <row r="408" spans="9:10" x14ac:dyDescent="0.25">
      <c r="I408" s="28">
        <v>3.94</v>
      </c>
      <c r="J408" t="s">
        <v>33</v>
      </c>
    </row>
    <row r="409" spans="9:10" x14ac:dyDescent="0.25">
      <c r="I409" s="28">
        <v>3.95</v>
      </c>
      <c r="J409" t="s">
        <v>33</v>
      </c>
    </row>
    <row r="410" spans="9:10" x14ac:dyDescent="0.25">
      <c r="I410" s="28">
        <v>3.96</v>
      </c>
      <c r="J410" t="s">
        <v>33</v>
      </c>
    </row>
    <row r="411" spans="9:10" x14ac:dyDescent="0.25">
      <c r="I411" s="28">
        <v>3.97</v>
      </c>
      <c r="J411" t="s">
        <v>33</v>
      </c>
    </row>
    <row r="412" spans="9:10" x14ac:dyDescent="0.25">
      <c r="I412" s="28">
        <v>3.98</v>
      </c>
      <c r="J412" t="s">
        <v>33</v>
      </c>
    </row>
    <row r="413" spans="9:10" x14ac:dyDescent="0.25">
      <c r="I413" s="28">
        <v>3.99</v>
      </c>
      <c r="J413" t="s">
        <v>33</v>
      </c>
    </row>
    <row r="414" spans="9:10" x14ac:dyDescent="0.25">
      <c r="I414" s="28">
        <v>4</v>
      </c>
      <c r="J414" t="s">
        <v>33</v>
      </c>
    </row>
  </sheetData>
  <sheetProtection algorithmName="SHA-512" hashValue="+oZvd58XrmSv+cVxeHjSU6qViFJnOFESmFslRFa39KE6Nd9w7XI6pXnvoXaNl7luZ64Jm7XKMW/x/PACJy5syQ==" saltValue="X/ynZKlM1njVXqTcil6LzQ==" spinCount="100000" sheet="1" objects="1" scenarios="1" selectLockedCells="1"/>
  <mergeCells count="4">
    <mergeCell ref="A1:F1"/>
    <mergeCell ref="G6:G7"/>
    <mergeCell ref="G8:G9"/>
    <mergeCell ref="G10:G11"/>
  </mergeCells>
  <pageMargins left="0.39370078740157483" right="0.39370078740157483" top="0.39370078740157483" bottom="0.39370078740157483"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showGridLines="0" zoomScaleNormal="100" workbookViewId="0">
      <selection activeCell="B2" sqref="B2"/>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39" hidden="1" customWidth="1"/>
    <col min="8" max="8" width="14.7109375" hidden="1" customWidth="1"/>
    <col min="9" max="9" width="11.42578125" style="39" hidden="1" customWidth="1"/>
    <col min="10" max="12" width="11.42578125" hidden="1" customWidth="1"/>
    <col min="13" max="14" width="11.42578125" customWidth="1"/>
  </cols>
  <sheetData>
    <row r="1" spans="1:10" ht="15.75" thickBot="1" x14ac:dyDescent="0.3">
      <c r="A1" s="51" t="s">
        <v>22</v>
      </c>
      <c r="B1" s="52"/>
      <c r="C1" s="52"/>
      <c r="D1" s="52"/>
      <c r="E1" s="52"/>
      <c r="F1" s="53"/>
      <c r="H1" t="s">
        <v>9</v>
      </c>
      <c r="I1" s="39">
        <v>0</v>
      </c>
      <c r="J1" t="s">
        <v>29</v>
      </c>
    </row>
    <row r="2" spans="1:10" ht="15.75" thickBot="1" x14ac:dyDescent="0.3">
      <c r="A2" s="5" t="s">
        <v>0</v>
      </c>
      <c r="B2" s="40"/>
      <c r="C2" s="6"/>
      <c r="D2" s="6"/>
      <c r="E2" s="6"/>
      <c r="F2" s="7"/>
      <c r="H2" t="s">
        <v>23</v>
      </c>
      <c r="I2" s="39">
        <v>1</v>
      </c>
      <c r="J2" t="s">
        <v>30</v>
      </c>
    </row>
    <row r="3" spans="1:10" ht="15.75" thickBot="1" x14ac:dyDescent="0.3">
      <c r="A3" s="5" t="s">
        <v>1</v>
      </c>
      <c r="B3" s="41"/>
      <c r="C3" s="8" t="s">
        <v>10</v>
      </c>
      <c r="D3" s="6"/>
      <c r="E3" s="6"/>
      <c r="F3" s="7"/>
      <c r="H3" t="s">
        <v>24</v>
      </c>
      <c r="I3" s="39">
        <v>2</v>
      </c>
      <c r="J3" t="s">
        <v>31</v>
      </c>
    </row>
    <row r="4" spans="1:10" ht="6" customHeight="1" thickBot="1" x14ac:dyDescent="0.3">
      <c r="A4" s="9"/>
      <c r="B4" s="6"/>
      <c r="C4" s="6"/>
      <c r="D4" s="6"/>
      <c r="E4" s="6"/>
      <c r="F4" s="7"/>
      <c r="H4" t="s">
        <v>25</v>
      </c>
      <c r="I4" s="39">
        <v>3</v>
      </c>
      <c r="J4" t="s">
        <v>32</v>
      </c>
    </row>
    <row r="5" spans="1:10" ht="15.75" thickBot="1" x14ac:dyDescent="0.3">
      <c r="A5" s="58" t="s">
        <v>2</v>
      </c>
      <c r="B5" s="59"/>
      <c r="C5" s="59"/>
      <c r="D5" s="59"/>
      <c r="E5" s="59"/>
      <c r="F5" s="60"/>
      <c r="H5" t="s">
        <v>26</v>
      </c>
      <c r="I5" s="39">
        <v>4</v>
      </c>
      <c r="J5" t="s">
        <v>33</v>
      </c>
    </row>
    <row r="6" spans="1:10" x14ac:dyDescent="0.25">
      <c r="A6" s="61" t="s">
        <v>3</v>
      </c>
      <c r="B6" s="62"/>
      <c r="C6" s="62"/>
      <c r="D6" s="62"/>
      <c r="E6" s="62"/>
      <c r="F6" s="56" t="s">
        <v>42</v>
      </c>
      <c r="G6" s="50">
        <f>VLOOKUP(F6,H1:I6,2,FALSE)</f>
        <v>0</v>
      </c>
      <c r="H6" t="s">
        <v>42</v>
      </c>
      <c r="I6" s="39">
        <v>0</v>
      </c>
      <c r="J6" t="s">
        <v>42</v>
      </c>
    </row>
    <row r="7" spans="1:10" ht="15" customHeight="1" thickBot="1" x14ac:dyDescent="0.3">
      <c r="A7" s="63" t="s">
        <v>4</v>
      </c>
      <c r="B7" s="64"/>
      <c r="C7" s="64"/>
      <c r="D7" s="64"/>
      <c r="E7" s="64"/>
      <c r="F7" s="57"/>
      <c r="G7" s="50"/>
    </row>
    <row r="8" spans="1:10" x14ac:dyDescent="0.25">
      <c r="A8" s="65" t="s">
        <v>5</v>
      </c>
      <c r="B8" s="66"/>
      <c r="C8" s="66"/>
      <c r="D8" s="66"/>
      <c r="E8" s="66"/>
      <c r="F8" s="56" t="s">
        <v>42</v>
      </c>
      <c r="G8" s="50">
        <f>VLOOKUP(F8,H1:I6,2,FALSE)</f>
        <v>0</v>
      </c>
    </row>
    <row r="9" spans="1:10" ht="15.75" thickBot="1" x14ac:dyDescent="0.3">
      <c r="A9" s="63" t="s">
        <v>6</v>
      </c>
      <c r="B9" s="64"/>
      <c r="C9" s="64"/>
      <c r="D9" s="64"/>
      <c r="E9" s="64"/>
      <c r="F9" s="57"/>
      <c r="G9" s="50"/>
    </row>
    <row r="10" spans="1:10" x14ac:dyDescent="0.25">
      <c r="A10" s="65" t="s">
        <v>7</v>
      </c>
      <c r="B10" s="66"/>
      <c r="C10" s="66"/>
      <c r="D10" s="66"/>
      <c r="E10" s="66"/>
      <c r="F10" s="56" t="s">
        <v>42</v>
      </c>
      <c r="G10" s="50">
        <f>VLOOKUP(F10,H1:I6,2,FALSE)</f>
        <v>0</v>
      </c>
    </row>
    <row r="11" spans="1:10" ht="15.75" thickBot="1" x14ac:dyDescent="0.3">
      <c r="A11" s="54" t="s">
        <v>8</v>
      </c>
      <c r="B11" s="55"/>
      <c r="C11" s="55"/>
      <c r="D11" s="55"/>
      <c r="E11" s="55"/>
      <c r="F11" s="57"/>
      <c r="G11" s="50"/>
    </row>
    <row r="12" spans="1:10" ht="6" customHeight="1" x14ac:dyDescent="0.25">
      <c r="A12" s="9"/>
      <c r="B12" s="6"/>
      <c r="C12" s="6"/>
      <c r="D12" s="6"/>
      <c r="E12" s="6"/>
      <c r="F12" s="7"/>
    </row>
    <row r="13" spans="1:10" ht="30" customHeight="1" thickBot="1" x14ac:dyDescent="0.3">
      <c r="A13" s="45" t="s">
        <v>11</v>
      </c>
      <c r="B13" s="46"/>
      <c r="C13" s="46"/>
      <c r="D13" s="46"/>
      <c r="E13" s="46"/>
      <c r="F13" s="47"/>
    </row>
    <row r="14" spans="1:10" ht="15.75" thickBot="1" x14ac:dyDescent="0.3">
      <c r="A14" s="43" t="s">
        <v>12</v>
      </c>
      <c r="B14" s="44"/>
      <c r="C14" s="44"/>
      <c r="D14" s="44"/>
      <c r="E14" s="44"/>
      <c r="F14" s="42" t="s">
        <v>42</v>
      </c>
      <c r="G14" s="39">
        <f>VLOOKUP(F14,H1:I6,2,FALSE)</f>
        <v>0</v>
      </c>
      <c r="I14" s="39">
        <v>0</v>
      </c>
      <c r="J14" t="s">
        <v>29</v>
      </c>
    </row>
    <row r="15" spans="1:10" ht="15.75" thickBot="1" x14ac:dyDescent="0.3">
      <c r="A15" s="43" t="s">
        <v>13</v>
      </c>
      <c r="B15" s="44"/>
      <c r="C15" s="44"/>
      <c r="D15" s="44"/>
      <c r="E15" s="44"/>
      <c r="F15" s="42" t="s">
        <v>42</v>
      </c>
      <c r="G15" s="39">
        <f>VLOOKUP(F15,H1:I6,2,FALSE)</f>
        <v>0</v>
      </c>
      <c r="I15" s="39">
        <v>0.01</v>
      </c>
      <c r="J15" t="s">
        <v>29</v>
      </c>
    </row>
    <row r="16" spans="1:10" ht="15.75" thickBot="1" x14ac:dyDescent="0.3">
      <c r="A16" s="43" t="s">
        <v>14</v>
      </c>
      <c r="B16" s="44"/>
      <c r="C16" s="44"/>
      <c r="D16" s="44"/>
      <c r="E16" s="44"/>
      <c r="F16" s="42" t="s">
        <v>42</v>
      </c>
      <c r="G16" s="39">
        <f>VLOOKUP(F16,H1:I6,2,FALSE)</f>
        <v>0</v>
      </c>
      <c r="I16" s="39">
        <v>0.02</v>
      </c>
      <c r="J16" t="s">
        <v>29</v>
      </c>
    </row>
    <row r="17" spans="1:10" ht="15.75" thickBot="1" x14ac:dyDescent="0.3">
      <c r="A17" s="43" t="s">
        <v>15</v>
      </c>
      <c r="B17" s="44"/>
      <c r="C17" s="44"/>
      <c r="D17" s="44"/>
      <c r="E17" s="44"/>
      <c r="F17" s="42" t="s">
        <v>42</v>
      </c>
      <c r="G17" s="39">
        <f>VLOOKUP(F17,H1:I6,2,FALSE)</f>
        <v>0</v>
      </c>
      <c r="I17" s="39">
        <v>0.03</v>
      </c>
      <c r="J17" t="s">
        <v>29</v>
      </c>
    </row>
    <row r="18" spans="1:10" ht="15" customHeight="1" thickBot="1" x14ac:dyDescent="0.3">
      <c r="A18" s="48" t="s">
        <v>16</v>
      </c>
      <c r="B18" s="49"/>
      <c r="C18" s="49"/>
      <c r="D18" s="49"/>
      <c r="E18" s="49"/>
      <c r="F18" s="42" t="s">
        <v>42</v>
      </c>
      <c r="G18" s="39">
        <f>VLOOKUP(F18,H1:I6,2,FALSE)</f>
        <v>0</v>
      </c>
      <c r="I18" s="39">
        <v>0.04</v>
      </c>
      <c r="J18" t="s">
        <v>29</v>
      </c>
    </row>
    <row r="19" spans="1:10" ht="15.75" thickBot="1" x14ac:dyDescent="0.3">
      <c r="A19" s="43" t="s">
        <v>17</v>
      </c>
      <c r="B19" s="44"/>
      <c r="C19" s="44"/>
      <c r="D19" s="44"/>
      <c r="E19" s="44"/>
      <c r="F19" s="42" t="s">
        <v>42</v>
      </c>
      <c r="G19" s="39">
        <f>VLOOKUP(F19,H1:I6,2,FALSE)</f>
        <v>0</v>
      </c>
      <c r="I19" s="39">
        <v>0.05</v>
      </c>
      <c r="J19" t="s">
        <v>29</v>
      </c>
    </row>
    <row r="20" spans="1:10" ht="15.75" thickBot="1" x14ac:dyDescent="0.3">
      <c r="A20" s="43" t="s">
        <v>18</v>
      </c>
      <c r="B20" s="44"/>
      <c r="C20" s="44"/>
      <c r="D20" s="44"/>
      <c r="E20" s="44"/>
      <c r="F20" s="42" t="s">
        <v>42</v>
      </c>
      <c r="G20" s="39">
        <f>VLOOKUP(F20,H1:I6,2,FALSE)</f>
        <v>0</v>
      </c>
      <c r="I20" s="39">
        <v>0.06</v>
      </c>
      <c r="J20" t="s">
        <v>29</v>
      </c>
    </row>
    <row r="21" spans="1:10" ht="15.75" thickBot="1" x14ac:dyDescent="0.3">
      <c r="A21" s="43" t="s">
        <v>19</v>
      </c>
      <c r="B21" s="44"/>
      <c r="C21" s="44"/>
      <c r="D21" s="44"/>
      <c r="E21" s="44"/>
      <c r="F21" s="42" t="s">
        <v>42</v>
      </c>
      <c r="G21" s="39">
        <f>VLOOKUP(F21,H1:I6,2,FALSE)</f>
        <v>0</v>
      </c>
      <c r="I21" s="39">
        <v>7.0000000000000007E-2</v>
      </c>
      <c r="J21" t="s">
        <v>29</v>
      </c>
    </row>
    <row r="22" spans="1:10" ht="15.75" thickBot="1" x14ac:dyDescent="0.3">
      <c r="A22" s="43" t="s">
        <v>20</v>
      </c>
      <c r="B22" s="44"/>
      <c r="C22" s="44"/>
      <c r="D22" s="44"/>
      <c r="E22" s="44"/>
      <c r="F22" s="42" t="s">
        <v>42</v>
      </c>
      <c r="G22" s="39">
        <f>VLOOKUP(F22,H1:I6,2,FALSE)</f>
        <v>0</v>
      </c>
      <c r="I22" s="39">
        <v>0.08</v>
      </c>
      <c r="J22" t="s">
        <v>29</v>
      </c>
    </row>
    <row r="23" spans="1:10" ht="15.75" thickBot="1" x14ac:dyDescent="0.3">
      <c r="A23" s="43" t="s">
        <v>21</v>
      </c>
      <c r="B23" s="44"/>
      <c r="C23" s="44"/>
      <c r="D23" s="44"/>
      <c r="E23" s="44"/>
      <c r="F23" s="42" t="s">
        <v>42</v>
      </c>
      <c r="G23" s="39">
        <f>VLOOKUP(F23,H1:I6,2,FALSE)</f>
        <v>0</v>
      </c>
      <c r="I23" s="39">
        <v>0.09</v>
      </c>
      <c r="J23" t="s">
        <v>29</v>
      </c>
    </row>
    <row r="24" spans="1:10" x14ac:dyDescent="0.25">
      <c r="A24" s="10"/>
      <c r="B24" s="11"/>
      <c r="C24" s="11"/>
      <c r="D24" s="11"/>
      <c r="E24" s="11"/>
      <c r="F24" s="12"/>
      <c r="I24" s="39">
        <v>0.1</v>
      </c>
      <c r="J24" t="s">
        <v>29</v>
      </c>
    </row>
    <row r="25" spans="1:10" x14ac:dyDescent="0.25">
      <c r="A25" s="19" t="s">
        <v>27</v>
      </c>
      <c r="B25" s="20">
        <f>G6</f>
        <v>0</v>
      </c>
      <c r="C25" s="20" t="str">
        <f>VLOOKUP(TRUNC(B25,2),I14:J414,2,FALSE)</f>
        <v>Pas du tout</v>
      </c>
      <c r="D25" s="21" t="s">
        <v>34</v>
      </c>
      <c r="E25" s="22">
        <f>AVERAGE(G14:G16)</f>
        <v>0</v>
      </c>
      <c r="F25" s="23" t="str">
        <f>VLOOKUP(TRUNC(E25,2),I14:J414,2,FALSE)</f>
        <v>Pas du tout</v>
      </c>
      <c r="H25">
        <f>COUNTIF(B2,"&lt;&gt;")</f>
        <v>0</v>
      </c>
      <c r="I25" s="39">
        <v>0.11</v>
      </c>
      <c r="J25" t="s">
        <v>29</v>
      </c>
    </row>
    <row r="26" spans="1:10" x14ac:dyDescent="0.25">
      <c r="A26" s="19" t="s">
        <v>5</v>
      </c>
      <c r="B26" s="20">
        <f>G8</f>
        <v>0</v>
      </c>
      <c r="C26" s="20" t="str">
        <f>VLOOKUP(TRUNC(B26,2),I14:J414,2,FALSE)</f>
        <v>Pas du tout</v>
      </c>
      <c r="D26" s="21" t="s">
        <v>35</v>
      </c>
      <c r="E26" s="22">
        <f>AVERAGE(G17:G19)</f>
        <v>0</v>
      </c>
      <c r="F26" s="24" t="str">
        <f>VLOOKUP(TRUNC(E26,2),I14:J414,2,FALSE)</f>
        <v>Pas du tout</v>
      </c>
      <c r="I26" s="39">
        <v>0.12</v>
      </c>
      <c r="J26" t="s">
        <v>29</v>
      </c>
    </row>
    <row r="27" spans="1:10" x14ac:dyDescent="0.25">
      <c r="A27" s="19" t="s">
        <v>28</v>
      </c>
      <c r="B27" s="20">
        <f>G10</f>
        <v>0</v>
      </c>
      <c r="C27" s="20" t="str">
        <f>VLOOKUP(TRUNC(B27,2),I14:J414,2,FALSE)</f>
        <v>Pas du tout</v>
      </c>
      <c r="D27" s="21" t="s">
        <v>37</v>
      </c>
      <c r="E27" s="22">
        <f>AVERAGE(G20:G22)</f>
        <v>0</v>
      </c>
      <c r="F27" s="24" t="str">
        <f>VLOOKUP(TRUNC(E27,2),I14:J414,2,FALSE)</f>
        <v>Pas du tout</v>
      </c>
      <c r="I27" s="39">
        <v>0.13</v>
      </c>
      <c r="J27" t="s">
        <v>29</v>
      </c>
    </row>
    <row r="28" spans="1:10" x14ac:dyDescent="0.25">
      <c r="A28" s="10"/>
      <c r="B28" s="11"/>
      <c r="C28" s="11"/>
      <c r="D28" s="21" t="s">
        <v>36</v>
      </c>
      <c r="E28" s="22">
        <f>G23</f>
        <v>0</v>
      </c>
      <c r="F28" s="24" t="str">
        <f>VLOOKUP(TRUNC(E28,2),I14:J414,2,FALSE)</f>
        <v>Pas du tout</v>
      </c>
      <c r="I28" s="39">
        <v>0.14000000000000001</v>
      </c>
      <c r="J28" t="s">
        <v>29</v>
      </c>
    </row>
    <row r="29" spans="1:10" x14ac:dyDescent="0.25">
      <c r="A29" s="10"/>
      <c r="B29" s="11"/>
      <c r="C29" s="11"/>
      <c r="D29" s="11"/>
      <c r="E29" s="11"/>
      <c r="F29" s="12"/>
      <c r="I29" s="39">
        <v>0.15</v>
      </c>
      <c r="J29" t="s">
        <v>29</v>
      </c>
    </row>
    <row r="30" spans="1:10" x14ac:dyDescent="0.25">
      <c r="A30" s="10"/>
      <c r="B30" s="11"/>
      <c r="C30" s="11"/>
      <c r="D30" s="11"/>
      <c r="E30" s="11"/>
      <c r="F30" s="12"/>
      <c r="I30" s="39">
        <v>0.16</v>
      </c>
      <c r="J30" t="s">
        <v>29</v>
      </c>
    </row>
    <row r="31" spans="1:10" x14ac:dyDescent="0.25">
      <c r="A31" s="10"/>
      <c r="B31" s="11"/>
      <c r="C31" s="11"/>
      <c r="D31" s="11"/>
      <c r="E31" s="11"/>
      <c r="F31" s="12"/>
      <c r="I31" s="39">
        <v>0.17</v>
      </c>
      <c r="J31" t="s">
        <v>29</v>
      </c>
    </row>
    <row r="32" spans="1:10" x14ac:dyDescent="0.25">
      <c r="A32" s="10"/>
      <c r="B32" s="11"/>
      <c r="C32" s="11"/>
      <c r="D32" s="11"/>
      <c r="E32" s="11"/>
      <c r="F32" s="12"/>
      <c r="I32" s="39">
        <v>0.18</v>
      </c>
      <c r="J32" t="s">
        <v>29</v>
      </c>
    </row>
    <row r="33" spans="1:10" x14ac:dyDescent="0.25">
      <c r="A33" s="10"/>
      <c r="B33" s="11"/>
      <c r="C33" s="11"/>
      <c r="D33" s="11"/>
      <c r="E33" s="11"/>
      <c r="F33" s="12"/>
      <c r="I33" s="39">
        <v>0.19</v>
      </c>
      <c r="J33" t="s">
        <v>29</v>
      </c>
    </row>
    <row r="34" spans="1:10" x14ac:dyDescent="0.25">
      <c r="A34" s="10"/>
      <c r="B34" s="11"/>
      <c r="C34" s="11"/>
      <c r="D34" s="11"/>
      <c r="E34" s="11"/>
      <c r="F34" s="12"/>
      <c r="I34" s="39">
        <v>0.2</v>
      </c>
      <c r="J34" t="s">
        <v>29</v>
      </c>
    </row>
    <row r="35" spans="1:10" x14ac:dyDescent="0.25">
      <c r="A35" s="10"/>
      <c r="B35" s="11"/>
      <c r="C35" s="11"/>
      <c r="D35" s="11"/>
      <c r="E35" s="11"/>
      <c r="F35" s="12"/>
      <c r="I35" s="39">
        <v>0.21</v>
      </c>
      <c r="J35" t="s">
        <v>29</v>
      </c>
    </row>
    <row r="36" spans="1:10" ht="15.75" thickBot="1" x14ac:dyDescent="0.3">
      <c r="A36" s="13"/>
      <c r="B36" s="14"/>
      <c r="C36" s="14"/>
      <c r="D36" s="14"/>
      <c r="E36" s="14"/>
      <c r="F36" s="15"/>
      <c r="I36" s="39">
        <v>0.22</v>
      </c>
      <c r="J36" t="s">
        <v>29</v>
      </c>
    </row>
    <row r="37" spans="1:10" s="4" customFormat="1" ht="15.75" thickBot="1" x14ac:dyDescent="0.3">
      <c r="A37" s="16"/>
      <c r="B37" s="17"/>
      <c r="C37" s="17"/>
      <c r="D37" s="17"/>
      <c r="E37" s="17"/>
      <c r="F37" s="18"/>
      <c r="G37" s="3"/>
      <c r="I37" s="39">
        <v>0.23</v>
      </c>
      <c r="J37" t="s">
        <v>29</v>
      </c>
    </row>
    <row r="38" spans="1:10" x14ac:dyDescent="0.25">
      <c r="I38" s="39">
        <v>0.24</v>
      </c>
      <c r="J38" t="s">
        <v>29</v>
      </c>
    </row>
    <row r="39" spans="1:10" x14ac:dyDescent="0.25">
      <c r="I39" s="39">
        <v>0.25</v>
      </c>
      <c r="J39" t="s">
        <v>29</v>
      </c>
    </row>
    <row r="40" spans="1:10" x14ac:dyDescent="0.25">
      <c r="I40" s="39">
        <v>0.26</v>
      </c>
      <c r="J40" t="s">
        <v>29</v>
      </c>
    </row>
    <row r="41" spans="1:10" x14ac:dyDescent="0.25">
      <c r="I41" s="39">
        <v>0.27</v>
      </c>
      <c r="J41" t="s">
        <v>29</v>
      </c>
    </row>
    <row r="42" spans="1:10" x14ac:dyDescent="0.25">
      <c r="I42" s="39">
        <v>0.28000000000000003</v>
      </c>
      <c r="J42" t="s">
        <v>29</v>
      </c>
    </row>
    <row r="43" spans="1:10" x14ac:dyDescent="0.25">
      <c r="I43" s="39">
        <v>0.28999999999999998</v>
      </c>
      <c r="J43" t="s">
        <v>29</v>
      </c>
    </row>
    <row r="44" spans="1:10" x14ac:dyDescent="0.25">
      <c r="I44" s="39">
        <v>0.3</v>
      </c>
      <c r="J44" t="s">
        <v>29</v>
      </c>
    </row>
    <row r="45" spans="1:10" x14ac:dyDescent="0.25">
      <c r="I45" s="39">
        <v>0.31</v>
      </c>
      <c r="J45" t="s">
        <v>29</v>
      </c>
    </row>
    <row r="46" spans="1:10" x14ac:dyDescent="0.25">
      <c r="I46" s="39">
        <v>0.32</v>
      </c>
      <c r="J46" t="s">
        <v>29</v>
      </c>
    </row>
    <row r="47" spans="1:10" x14ac:dyDescent="0.25">
      <c r="I47" s="39">
        <v>0.33</v>
      </c>
      <c r="J47" t="s">
        <v>29</v>
      </c>
    </row>
    <row r="48" spans="1:10" x14ac:dyDescent="0.25">
      <c r="I48" s="39">
        <v>0.34</v>
      </c>
      <c r="J48" t="s">
        <v>29</v>
      </c>
    </row>
    <row r="49" spans="9:10" x14ac:dyDescent="0.25">
      <c r="I49" s="39">
        <v>0.35</v>
      </c>
      <c r="J49" t="s">
        <v>29</v>
      </c>
    </row>
    <row r="50" spans="9:10" x14ac:dyDescent="0.25">
      <c r="I50" s="39">
        <v>0.36</v>
      </c>
      <c r="J50" t="s">
        <v>29</v>
      </c>
    </row>
    <row r="51" spans="9:10" x14ac:dyDescent="0.25">
      <c r="I51" s="39">
        <v>0.37</v>
      </c>
      <c r="J51" t="s">
        <v>29</v>
      </c>
    </row>
    <row r="52" spans="9:10" x14ac:dyDescent="0.25">
      <c r="I52" s="39">
        <v>0.38</v>
      </c>
      <c r="J52" t="s">
        <v>29</v>
      </c>
    </row>
    <row r="53" spans="9:10" x14ac:dyDescent="0.25">
      <c r="I53" s="39">
        <v>0.39</v>
      </c>
      <c r="J53" t="s">
        <v>29</v>
      </c>
    </row>
    <row r="54" spans="9:10" x14ac:dyDescent="0.25">
      <c r="I54" s="39">
        <v>0.4</v>
      </c>
      <c r="J54" t="s">
        <v>29</v>
      </c>
    </row>
    <row r="55" spans="9:10" x14ac:dyDescent="0.25">
      <c r="I55" s="39">
        <v>0.41</v>
      </c>
      <c r="J55" t="s">
        <v>29</v>
      </c>
    </row>
    <row r="56" spans="9:10" x14ac:dyDescent="0.25">
      <c r="I56" s="39">
        <v>0.42</v>
      </c>
      <c r="J56" t="s">
        <v>29</v>
      </c>
    </row>
    <row r="57" spans="9:10" x14ac:dyDescent="0.25">
      <c r="I57" s="39">
        <v>0.43</v>
      </c>
      <c r="J57" t="s">
        <v>29</v>
      </c>
    </row>
    <row r="58" spans="9:10" x14ac:dyDescent="0.25">
      <c r="I58" s="39">
        <v>0.44</v>
      </c>
      <c r="J58" t="s">
        <v>29</v>
      </c>
    </row>
    <row r="59" spans="9:10" x14ac:dyDescent="0.25">
      <c r="I59" s="39">
        <v>0.45</v>
      </c>
      <c r="J59" t="s">
        <v>29</v>
      </c>
    </row>
    <row r="60" spans="9:10" x14ac:dyDescent="0.25">
      <c r="I60" s="39">
        <v>0.46</v>
      </c>
      <c r="J60" t="s">
        <v>29</v>
      </c>
    </row>
    <row r="61" spans="9:10" x14ac:dyDescent="0.25">
      <c r="I61" s="39">
        <v>0.47</v>
      </c>
      <c r="J61" t="s">
        <v>29</v>
      </c>
    </row>
    <row r="62" spans="9:10" x14ac:dyDescent="0.25">
      <c r="I62" s="39">
        <v>0.48</v>
      </c>
      <c r="J62" t="s">
        <v>29</v>
      </c>
    </row>
    <row r="63" spans="9:10" x14ac:dyDescent="0.25">
      <c r="I63" s="39">
        <v>0.49</v>
      </c>
      <c r="J63" t="s">
        <v>29</v>
      </c>
    </row>
    <row r="64" spans="9:10" x14ac:dyDescent="0.25">
      <c r="I64" s="39">
        <v>0.5</v>
      </c>
      <c r="J64" t="s">
        <v>30</v>
      </c>
    </row>
    <row r="65" spans="9:10" x14ac:dyDescent="0.25">
      <c r="I65" s="39">
        <v>0.51</v>
      </c>
      <c r="J65" t="s">
        <v>30</v>
      </c>
    </row>
    <row r="66" spans="9:10" x14ac:dyDescent="0.25">
      <c r="I66" s="39">
        <v>0.52</v>
      </c>
      <c r="J66" t="s">
        <v>30</v>
      </c>
    </row>
    <row r="67" spans="9:10" x14ac:dyDescent="0.25">
      <c r="I67" s="39">
        <v>0.53</v>
      </c>
      <c r="J67" t="s">
        <v>30</v>
      </c>
    </row>
    <row r="68" spans="9:10" x14ac:dyDescent="0.25">
      <c r="I68" s="39">
        <v>0.54</v>
      </c>
      <c r="J68" t="s">
        <v>30</v>
      </c>
    </row>
    <row r="69" spans="9:10" x14ac:dyDescent="0.25">
      <c r="I69" s="39">
        <v>0.55000000000000004</v>
      </c>
      <c r="J69" t="s">
        <v>30</v>
      </c>
    </row>
    <row r="70" spans="9:10" x14ac:dyDescent="0.25">
      <c r="I70" s="39">
        <v>0.56000000000000005</v>
      </c>
      <c r="J70" t="s">
        <v>30</v>
      </c>
    </row>
    <row r="71" spans="9:10" x14ac:dyDescent="0.25">
      <c r="I71" s="39">
        <v>0.56999999999999995</v>
      </c>
      <c r="J71" t="s">
        <v>30</v>
      </c>
    </row>
    <row r="72" spans="9:10" x14ac:dyDescent="0.25">
      <c r="I72" s="39">
        <v>0.57999999999999996</v>
      </c>
      <c r="J72" t="s">
        <v>30</v>
      </c>
    </row>
    <row r="73" spans="9:10" x14ac:dyDescent="0.25">
      <c r="I73" s="39">
        <v>0.59</v>
      </c>
      <c r="J73" t="s">
        <v>30</v>
      </c>
    </row>
    <row r="74" spans="9:10" x14ac:dyDescent="0.25">
      <c r="I74" s="39">
        <v>0.6</v>
      </c>
      <c r="J74" t="s">
        <v>30</v>
      </c>
    </row>
    <row r="75" spans="9:10" x14ac:dyDescent="0.25">
      <c r="I75" s="39">
        <v>0.61</v>
      </c>
      <c r="J75" t="s">
        <v>30</v>
      </c>
    </row>
    <row r="76" spans="9:10" x14ac:dyDescent="0.25">
      <c r="I76" s="39">
        <v>0.62</v>
      </c>
      <c r="J76" t="s">
        <v>30</v>
      </c>
    </row>
    <row r="77" spans="9:10" x14ac:dyDescent="0.25">
      <c r="I77" s="39">
        <v>0.63</v>
      </c>
      <c r="J77" t="s">
        <v>30</v>
      </c>
    </row>
    <row r="78" spans="9:10" x14ac:dyDescent="0.25">
      <c r="I78" s="39">
        <v>0.64</v>
      </c>
      <c r="J78" t="s">
        <v>30</v>
      </c>
    </row>
    <row r="79" spans="9:10" x14ac:dyDescent="0.25">
      <c r="I79" s="39">
        <v>0.65</v>
      </c>
      <c r="J79" t="s">
        <v>30</v>
      </c>
    </row>
    <row r="80" spans="9:10" x14ac:dyDescent="0.25">
      <c r="I80" s="39">
        <v>0.66</v>
      </c>
      <c r="J80" t="s">
        <v>30</v>
      </c>
    </row>
    <row r="81" spans="9:10" x14ac:dyDescent="0.25">
      <c r="I81" s="39">
        <v>0.67</v>
      </c>
      <c r="J81" t="s">
        <v>30</v>
      </c>
    </row>
    <row r="82" spans="9:10" x14ac:dyDescent="0.25">
      <c r="I82" s="39">
        <v>0.68</v>
      </c>
      <c r="J82" t="s">
        <v>30</v>
      </c>
    </row>
    <row r="83" spans="9:10" x14ac:dyDescent="0.25">
      <c r="I83" s="39">
        <v>0.69</v>
      </c>
      <c r="J83" t="s">
        <v>30</v>
      </c>
    </row>
    <row r="84" spans="9:10" x14ac:dyDescent="0.25">
      <c r="I84" s="39">
        <v>0.7</v>
      </c>
      <c r="J84" t="s">
        <v>30</v>
      </c>
    </row>
    <row r="85" spans="9:10" x14ac:dyDescent="0.25">
      <c r="I85" s="39">
        <v>0.71</v>
      </c>
      <c r="J85" t="s">
        <v>30</v>
      </c>
    </row>
    <row r="86" spans="9:10" x14ac:dyDescent="0.25">
      <c r="I86" s="39">
        <v>0.72</v>
      </c>
      <c r="J86" t="s">
        <v>30</v>
      </c>
    </row>
    <row r="87" spans="9:10" x14ac:dyDescent="0.25">
      <c r="I87" s="39">
        <v>0.73</v>
      </c>
      <c r="J87" t="s">
        <v>30</v>
      </c>
    </row>
    <row r="88" spans="9:10" x14ac:dyDescent="0.25">
      <c r="I88" s="39">
        <v>0.74</v>
      </c>
      <c r="J88" t="s">
        <v>30</v>
      </c>
    </row>
    <row r="89" spans="9:10" x14ac:dyDescent="0.25">
      <c r="I89" s="39">
        <v>0.75</v>
      </c>
      <c r="J89" t="s">
        <v>30</v>
      </c>
    </row>
    <row r="90" spans="9:10" x14ac:dyDescent="0.25">
      <c r="I90" s="39">
        <v>0.76</v>
      </c>
      <c r="J90" t="s">
        <v>30</v>
      </c>
    </row>
    <row r="91" spans="9:10" x14ac:dyDescent="0.25">
      <c r="I91" s="39">
        <v>0.77</v>
      </c>
      <c r="J91" t="s">
        <v>30</v>
      </c>
    </row>
    <row r="92" spans="9:10" x14ac:dyDescent="0.25">
      <c r="I92" s="39">
        <v>0.78</v>
      </c>
      <c r="J92" t="s">
        <v>30</v>
      </c>
    </row>
    <row r="93" spans="9:10" x14ac:dyDescent="0.25">
      <c r="I93" s="39">
        <v>0.79</v>
      </c>
      <c r="J93" t="s">
        <v>30</v>
      </c>
    </row>
    <row r="94" spans="9:10" x14ac:dyDescent="0.25">
      <c r="I94" s="39">
        <v>0.8</v>
      </c>
      <c r="J94" t="s">
        <v>30</v>
      </c>
    </row>
    <row r="95" spans="9:10" x14ac:dyDescent="0.25">
      <c r="I95" s="39">
        <v>0.81</v>
      </c>
      <c r="J95" t="s">
        <v>30</v>
      </c>
    </row>
    <row r="96" spans="9:10" x14ac:dyDescent="0.25">
      <c r="I96" s="39">
        <v>0.82</v>
      </c>
      <c r="J96" t="s">
        <v>30</v>
      </c>
    </row>
    <row r="97" spans="9:10" x14ac:dyDescent="0.25">
      <c r="I97" s="39">
        <v>0.83</v>
      </c>
      <c r="J97" t="s">
        <v>30</v>
      </c>
    </row>
    <row r="98" spans="9:10" x14ac:dyDescent="0.25">
      <c r="I98" s="39">
        <v>0.84</v>
      </c>
      <c r="J98" t="s">
        <v>30</v>
      </c>
    </row>
    <row r="99" spans="9:10" x14ac:dyDescent="0.25">
      <c r="I99" s="39">
        <v>0.85</v>
      </c>
      <c r="J99" t="s">
        <v>30</v>
      </c>
    </row>
    <row r="100" spans="9:10" x14ac:dyDescent="0.25">
      <c r="I100" s="39">
        <v>0.86</v>
      </c>
      <c r="J100" t="s">
        <v>30</v>
      </c>
    </row>
    <row r="101" spans="9:10" x14ac:dyDescent="0.25">
      <c r="I101" s="39">
        <v>0.87</v>
      </c>
      <c r="J101" t="s">
        <v>30</v>
      </c>
    </row>
    <row r="102" spans="9:10" x14ac:dyDescent="0.25">
      <c r="I102" s="39">
        <v>0.88</v>
      </c>
      <c r="J102" t="s">
        <v>30</v>
      </c>
    </row>
    <row r="103" spans="9:10" x14ac:dyDescent="0.25">
      <c r="I103" s="39">
        <v>0.89</v>
      </c>
      <c r="J103" t="s">
        <v>30</v>
      </c>
    </row>
    <row r="104" spans="9:10" x14ac:dyDescent="0.25">
      <c r="I104" s="39">
        <v>0.9</v>
      </c>
      <c r="J104" t="s">
        <v>30</v>
      </c>
    </row>
    <row r="105" spans="9:10" x14ac:dyDescent="0.25">
      <c r="I105" s="39">
        <v>0.91</v>
      </c>
      <c r="J105" t="s">
        <v>30</v>
      </c>
    </row>
    <row r="106" spans="9:10" x14ac:dyDescent="0.25">
      <c r="I106" s="39">
        <v>0.92</v>
      </c>
      <c r="J106" t="s">
        <v>30</v>
      </c>
    </row>
    <row r="107" spans="9:10" x14ac:dyDescent="0.25">
      <c r="I107" s="39">
        <v>0.93</v>
      </c>
      <c r="J107" t="s">
        <v>30</v>
      </c>
    </row>
    <row r="108" spans="9:10" x14ac:dyDescent="0.25">
      <c r="I108" s="39">
        <v>0.94</v>
      </c>
      <c r="J108" t="s">
        <v>30</v>
      </c>
    </row>
    <row r="109" spans="9:10" x14ac:dyDescent="0.25">
      <c r="I109" s="39">
        <v>0.95</v>
      </c>
      <c r="J109" t="s">
        <v>30</v>
      </c>
    </row>
    <row r="110" spans="9:10" x14ac:dyDescent="0.25">
      <c r="I110" s="39">
        <v>0.96</v>
      </c>
      <c r="J110" t="s">
        <v>30</v>
      </c>
    </row>
    <row r="111" spans="9:10" x14ac:dyDescent="0.25">
      <c r="I111" s="39">
        <v>0.97</v>
      </c>
      <c r="J111" t="s">
        <v>30</v>
      </c>
    </row>
    <row r="112" spans="9:10" x14ac:dyDescent="0.25">
      <c r="I112" s="39">
        <v>0.98</v>
      </c>
      <c r="J112" t="s">
        <v>30</v>
      </c>
    </row>
    <row r="113" spans="9:10" x14ac:dyDescent="0.25">
      <c r="I113" s="39">
        <v>0.99</v>
      </c>
      <c r="J113" t="s">
        <v>30</v>
      </c>
    </row>
    <row r="114" spans="9:10" x14ac:dyDescent="0.25">
      <c r="I114" s="39">
        <v>1</v>
      </c>
      <c r="J114" t="s">
        <v>30</v>
      </c>
    </row>
    <row r="115" spans="9:10" x14ac:dyDescent="0.25">
      <c r="I115" s="39">
        <v>1.01</v>
      </c>
      <c r="J115" t="s">
        <v>30</v>
      </c>
    </row>
    <row r="116" spans="9:10" x14ac:dyDescent="0.25">
      <c r="I116" s="39">
        <v>1.02</v>
      </c>
      <c r="J116" t="s">
        <v>30</v>
      </c>
    </row>
    <row r="117" spans="9:10" x14ac:dyDescent="0.25">
      <c r="I117" s="39">
        <v>1.03</v>
      </c>
      <c r="J117" t="s">
        <v>30</v>
      </c>
    </row>
    <row r="118" spans="9:10" x14ac:dyDescent="0.25">
      <c r="I118" s="39">
        <v>1.04</v>
      </c>
      <c r="J118" t="s">
        <v>30</v>
      </c>
    </row>
    <row r="119" spans="9:10" x14ac:dyDescent="0.25">
      <c r="I119" s="39">
        <v>1.05</v>
      </c>
      <c r="J119" t="s">
        <v>30</v>
      </c>
    </row>
    <row r="120" spans="9:10" x14ac:dyDescent="0.25">
      <c r="I120" s="39">
        <v>1.06</v>
      </c>
      <c r="J120" t="s">
        <v>30</v>
      </c>
    </row>
    <row r="121" spans="9:10" x14ac:dyDescent="0.25">
      <c r="I121" s="39">
        <v>1.07</v>
      </c>
      <c r="J121" t="s">
        <v>30</v>
      </c>
    </row>
    <row r="122" spans="9:10" x14ac:dyDescent="0.25">
      <c r="I122" s="39">
        <v>1.08</v>
      </c>
      <c r="J122" t="s">
        <v>30</v>
      </c>
    </row>
    <row r="123" spans="9:10" x14ac:dyDescent="0.25">
      <c r="I123" s="39">
        <v>1.0900000000000001</v>
      </c>
      <c r="J123" t="s">
        <v>30</v>
      </c>
    </row>
    <row r="124" spans="9:10" x14ac:dyDescent="0.25">
      <c r="I124" s="39">
        <v>1.1000000000000001</v>
      </c>
      <c r="J124" t="s">
        <v>30</v>
      </c>
    </row>
    <row r="125" spans="9:10" x14ac:dyDescent="0.25">
      <c r="I125" s="39">
        <v>1.1100000000000001</v>
      </c>
      <c r="J125" t="s">
        <v>30</v>
      </c>
    </row>
    <row r="126" spans="9:10" x14ac:dyDescent="0.25">
      <c r="I126" s="39">
        <v>1.1200000000000001</v>
      </c>
      <c r="J126" t="s">
        <v>30</v>
      </c>
    </row>
    <row r="127" spans="9:10" x14ac:dyDescent="0.25">
      <c r="I127" s="39">
        <v>1.1299999999999999</v>
      </c>
      <c r="J127" t="s">
        <v>30</v>
      </c>
    </row>
    <row r="128" spans="9:10" x14ac:dyDescent="0.25">
      <c r="I128" s="39">
        <v>1.1399999999999999</v>
      </c>
      <c r="J128" t="s">
        <v>30</v>
      </c>
    </row>
    <row r="129" spans="9:10" x14ac:dyDescent="0.25">
      <c r="I129" s="39">
        <v>1.1499999999999999</v>
      </c>
      <c r="J129" t="s">
        <v>30</v>
      </c>
    </row>
    <row r="130" spans="9:10" x14ac:dyDescent="0.25">
      <c r="I130" s="39">
        <v>1.1599999999999999</v>
      </c>
      <c r="J130" t="s">
        <v>30</v>
      </c>
    </row>
    <row r="131" spans="9:10" x14ac:dyDescent="0.25">
      <c r="I131" s="39">
        <v>1.17</v>
      </c>
      <c r="J131" t="s">
        <v>30</v>
      </c>
    </row>
    <row r="132" spans="9:10" x14ac:dyDescent="0.25">
      <c r="I132" s="39">
        <v>1.18</v>
      </c>
      <c r="J132" t="s">
        <v>30</v>
      </c>
    </row>
    <row r="133" spans="9:10" x14ac:dyDescent="0.25">
      <c r="I133" s="39">
        <v>1.19</v>
      </c>
      <c r="J133" t="s">
        <v>30</v>
      </c>
    </row>
    <row r="134" spans="9:10" x14ac:dyDescent="0.25">
      <c r="I134" s="39">
        <v>1.2</v>
      </c>
      <c r="J134" t="s">
        <v>30</v>
      </c>
    </row>
    <row r="135" spans="9:10" x14ac:dyDescent="0.25">
      <c r="I135" s="39">
        <v>1.21</v>
      </c>
      <c r="J135" t="s">
        <v>30</v>
      </c>
    </row>
    <row r="136" spans="9:10" x14ac:dyDescent="0.25">
      <c r="I136" s="39">
        <v>1.22</v>
      </c>
      <c r="J136" t="s">
        <v>30</v>
      </c>
    </row>
    <row r="137" spans="9:10" x14ac:dyDescent="0.25">
      <c r="I137" s="39">
        <v>1.23</v>
      </c>
      <c r="J137" t="s">
        <v>30</v>
      </c>
    </row>
    <row r="138" spans="9:10" x14ac:dyDescent="0.25">
      <c r="I138" s="39">
        <v>1.24</v>
      </c>
      <c r="J138" t="s">
        <v>30</v>
      </c>
    </row>
    <row r="139" spans="9:10" x14ac:dyDescent="0.25">
      <c r="I139" s="39">
        <v>1.25</v>
      </c>
      <c r="J139" t="s">
        <v>30</v>
      </c>
    </row>
    <row r="140" spans="9:10" x14ac:dyDescent="0.25">
      <c r="I140" s="39">
        <v>1.26</v>
      </c>
      <c r="J140" t="s">
        <v>30</v>
      </c>
    </row>
    <row r="141" spans="9:10" x14ac:dyDescent="0.25">
      <c r="I141" s="39">
        <v>1.27</v>
      </c>
      <c r="J141" t="s">
        <v>30</v>
      </c>
    </row>
    <row r="142" spans="9:10" x14ac:dyDescent="0.25">
      <c r="I142" s="39">
        <v>1.28</v>
      </c>
      <c r="J142" t="s">
        <v>30</v>
      </c>
    </row>
    <row r="143" spans="9:10" x14ac:dyDescent="0.25">
      <c r="I143" s="39">
        <v>1.29</v>
      </c>
      <c r="J143" t="s">
        <v>30</v>
      </c>
    </row>
    <row r="144" spans="9:10" x14ac:dyDescent="0.25">
      <c r="I144" s="39">
        <v>1.3</v>
      </c>
      <c r="J144" t="s">
        <v>30</v>
      </c>
    </row>
    <row r="145" spans="9:10" x14ac:dyDescent="0.25">
      <c r="I145" s="39">
        <v>1.31</v>
      </c>
      <c r="J145" t="s">
        <v>30</v>
      </c>
    </row>
    <row r="146" spans="9:10" x14ac:dyDescent="0.25">
      <c r="I146" s="39">
        <v>1.32</v>
      </c>
      <c r="J146" t="s">
        <v>30</v>
      </c>
    </row>
    <row r="147" spans="9:10" x14ac:dyDescent="0.25">
      <c r="I147" s="39">
        <v>1.33</v>
      </c>
      <c r="J147" t="s">
        <v>30</v>
      </c>
    </row>
    <row r="148" spans="9:10" x14ac:dyDescent="0.25">
      <c r="I148" s="39">
        <v>1.34</v>
      </c>
      <c r="J148" t="s">
        <v>30</v>
      </c>
    </row>
    <row r="149" spans="9:10" x14ac:dyDescent="0.25">
      <c r="I149" s="39">
        <v>1.35</v>
      </c>
      <c r="J149" t="s">
        <v>30</v>
      </c>
    </row>
    <row r="150" spans="9:10" x14ac:dyDescent="0.25">
      <c r="I150" s="39">
        <v>1.36</v>
      </c>
      <c r="J150" t="s">
        <v>30</v>
      </c>
    </row>
    <row r="151" spans="9:10" x14ac:dyDescent="0.25">
      <c r="I151" s="39">
        <v>1.37</v>
      </c>
      <c r="J151" t="s">
        <v>30</v>
      </c>
    </row>
    <row r="152" spans="9:10" x14ac:dyDescent="0.25">
      <c r="I152" s="39">
        <v>1.38</v>
      </c>
      <c r="J152" t="s">
        <v>30</v>
      </c>
    </row>
    <row r="153" spans="9:10" x14ac:dyDescent="0.25">
      <c r="I153" s="39">
        <v>1.39</v>
      </c>
      <c r="J153" t="s">
        <v>30</v>
      </c>
    </row>
    <row r="154" spans="9:10" x14ac:dyDescent="0.25">
      <c r="I154" s="39">
        <v>1.4</v>
      </c>
      <c r="J154" t="s">
        <v>30</v>
      </c>
    </row>
    <row r="155" spans="9:10" x14ac:dyDescent="0.25">
      <c r="I155" s="39">
        <v>1.41</v>
      </c>
      <c r="J155" t="s">
        <v>30</v>
      </c>
    </row>
    <row r="156" spans="9:10" x14ac:dyDescent="0.25">
      <c r="I156" s="39">
        <v>1.42</v>
      </c>
      <c r="J156" t="s">
        <v>30</v>
      </c>
    </row>
    <row r="157" spans="9:10" x14ac:dyDescent="0.25">
      <c r="I157" s="39">
        <v>1.43</v>
      </c>
      <c r="J157" t="s">
        <v>30</v>
      </c>
    </row>
    <row r="158" spans="9:10" x14ac:dyDescent="0.25">
      <c r="I158" s="39">
        <v>1.44</v>
      </c>
      <c r="J158" t="s">
        <v>30</v>
      </c>
    </row>
    <row r="159" spans="9:10" x14ac:dyDescent="0.25">
      <c r="I159" s="39">
        <v>1.45</v>
      </c>
      <c r="J159" t="s">
        <v>30</v>
      </c>
    </row>
    <row r="160" spans="9:10" x14ac:dyDescent="0.25">
      <c r="I160" s="39">
        <v>1.46</v>
      </c>
      <c r="J160" t="s">
        <v>30</v>
      </c>
    </row>
    <row r="161" spans="9:10" x14ac:dyDescent="0.25">
      <c r="I161" s="39">
        <v>1.47</v>
      </c>
      <c r="J161" t="s">
        <v>30</v>
      </c>
    </row>
    <row r="162" spans="9:10" x14ac:dyDescent="0.25">
      <c r="I162" s="39">
        <v>1.48</v>
      </c>
      <c r="J162" t="s">
        <v>30</v>
      </c>
    </row>
    <row r="163" spans="9:10" x14ac:dyDescent="0.25">
      <c r="I163" s="39">
        <v>1.49</v>
      </c>
      <c r="J163" t="s">
        <v>30</v>
      </c>
    </row>
    <row r="164" spans="9:10" x14ac:dyDescent="0.25">
      <c r="I164" s="39">
        <v>1.5</v>
      </c>
      <c r="J164" t="s">
        <v>31</v>
      </c>
    </row>
    <row r="165" spans="9:10" x14ac:dyDescent="0.25">
      <c r="I165" s="39">
        <v>1.51</v>
      </c>
      <c r="J165" t="s">
        <v>31</v>
      </c>
    </row>
    <row r="166" spans="9:10" x14ac:dyDescent="0.25">
      <c r="I166" s="39">
        <v>1.52</v>
      </c>
      <c r="J166" t="s">
        <v>31</v>
      </c>
    </row>
    <row r="167" spans="9:10" x14ac:dyDescent="0.25">
      <c r="I167" s="39">
        <v>1.53</v>
      </c>
      <c r="J167" t="s">
        <v>31</v>
      </c>
    </row>
    <row r="168" spans="9:10" x14ac:dyDescent="0.25">
      <c r="I168" s="39">
        <v>1.54</v>
      </c>
      <c r="J168" t="s">
        <v>31</v>
      </c>
    </row>
    <row r="169" spans="9:10" x14ac:dyDescent="0.25">
      <c r="I169" s="39">
        <v>1.55</v>
      </c>
      <c r="J169" t="s">
        <v>31</v>
      </c>
    </row>
    <row r="170" spans="9:10" x14ac:dyDescent="0.25">
      <c r="I170" s="39">
        <v>1.56</v>
      </c>
      <c r="J170" t="s">
        <v>31</v>
      </c>
    </row>
    <row r="171" spans="9:10" x14ac:dyDescent="0.25">
      <c r="I171" s="39">
        <v>1.57</v>
      </c>
      <c r="J171" t="s">
        <v>31</v>
      </c>
    </row>
    <row r="172" spans="9:10" x14ac:dyDescent="0.25">
      <c r="I172" s="39">
        <v>1.58</v>
      </c>
      <c r="J172" t="s">
        <v>31</v>
      </c>
    </row>
    <row r="173" spans="9:10" x14ac:dyDescent="0.25">
      <c r="I173" s="39">
        <v>1.59</v>
      </c>
      <c r="J173" t="s">
        <v>31</v>
      </c>
    </row>
    <row r="174" spans="9:10" x14ac:dyDescent="0.25">
      <c r="I174" s="39">
        <v>1.6</v>
      </c>
      <c r="J174" t="s">
        <v>31</v>
      </c>
    </row>
    <row r="175" spans="9:10" x14ac:dyDescent="0.25">
      <c r="I175" s="39">
        <v>1.61</v>
      </c>
      <c r="J175" t="s">
        <v>31</v>
      </c>
    </row>
    <row r="176" spans="9:10" x14ac:dyDescent="0.25">
      <c r="I176" s="39">
        <v>1.62</v>
      </c>
      <c r="J176" t="s">
        <v>31</v>
      </c>
    </row>
    <row r="177" spans="9:10" x14ac:dyDescent="0.25">
      <c r="I177" s="39">
        <v>1.63</v>
      </c>
      <c r="J177" t="s">
        <v>31</v>
      </c>
    </row>
    <row r="178" spans="9:10" x14ac:dyDescent="0.25">
      <c r="I178" s="39">
        <v>1.64</v>
      </c>
      <c r="J178" t="s">
        <v>31</v>
      </c>
    </row>
    <row r="179" spans="9:10" x14ac:dyDescent="0.25">
      <c r="I179" s="39">
        <v>1.65</v>
      </c>
      <c r="J179" t="s">
        <v>31</v>
      </c>
    </row>
    <row r="180" spans="9:10" x14ac:dyDescent="0.25">
      <c r="I180" s="39">
        <v>1.66</v>
      </c>
      <c r="J180" t="s">
        <v>31</v>
      </c>
    </row>
    <row r="181" spans="9:10" x14ac:dyDescent="0.25">
      <c r="I181" s="39">
        <v>1.67</v>
      </c>
      <c r="J181" t="s">
        <v>31</v>
      </c>
    </row>
    <row r="182" spans="9:10" x14ac:dyDescent="0.25">
      <c r="I182" s="39">
        <v>1.68</v>
      </c>
      <c r="J182" t="s">
        <v>31</v>
      </c>
    </row>
    <row r="183" spans="9:10" x14ac:dyDescent="0.25">
      <c r="I183" s="39">
        <v>1.69</v>
      </c>
      <c r="J183" t="s">
        <v>31</v>
      </c>
    </row>
    <row r="184" spans="9:10" x14ac:dyDescent="0.25">
      <c r="I184" s="39">
        <v>1.7</v>
      </c>
      <c r="J184" t="s">
        <v>31</v>
      </c>
    </row>
    <row r="185" spans="9:10" x14ac:dyDescent="0.25">
      <c r="I185" s="39">
        <v>1.71</v>
      </c>
      <c r="J185" t="s">
        <v>31</v>
      </c>
    </row>
    <row r="186" spans="9:10" x14ac:dyDescent="0.25">
      <c r="I186" s="39">
        <v>1.72</v>
      </c>
      <c r="J186" t="s">
        <v>31</v>
      </c>
    </row>
    <row r="187" spans="9:10" x14ac:dyDescent="0.25">
      <c r="I187" s="39">
        <v>1.73</v>
      </c>
      <c r="J187" t="s">
        <v>31</v>
      </c>
    </row>
    <row r="188" spans="9:10" x14ac:dyDescent="0.25">
      <c r="I188" s="39">
        <v>1.74</v>
      </c>
      <c r="J188" t="s">
        <v>31</v>
      </c>
    </row>
    <row r="189" spans="9:10" x14ac:dyDescent="0.25">
      <c r="I189" s="39">
        <v>1.75</v>
      </c>
      <c r="J189" t="s">
        <v>31</v>
      </c>
    </row>
    <row r="190" spans="9:10" x14ac:dyDescent="0.25">
      <c r="I190" s="39">
        <v>1.76</v>
      </c>
      <c r="J190" t="s">
        <v>31</v>
      </c>
    </row>
    <row r="191" spans="9:10" x14ac:dyDescent="0.25">
      <c r="I191" s="39">
        <v>1.77</v>
      </c>
      <c r="J191" t="s">
        <v>31</v>
      </c>
    </row>
    <row r="192" spans="9:10" x14ac:dyDescent="0.25">
      <c r="I192" s="39">
        <v>1.78</v>
      </c>
      <c r="J192" t="s">
        <v>31</v>
      </c>
    </row>
    <row r="193" spans="9:10" x14ac:dyDescent="0.25">
      <c r="I193" s="39">
        <v>1.79</v>
      </c>
      <c r="J193" t="s">
        <v>31</v>
      </c>
    </row>
    <row r="194" spans="9:10" x14ac:dyDescent="0.25">
      <c r="I194" s="39">
        <v>1.8</v>
      </c>
      <c r="J194" t="s">
        <v>31</v>
      </c>
    </row>
    <row r="195" spans="9:10" x14ac:dyDescent="0.25">
      <c r="I195" s="39">
        <v>1.81</v>
      </c>
      <c r="J195" t="s">
        <v>31</v>
      </c>
    </row>
    <row r="196" spans="9:10" x14ac:dyDescent="0.25">
      <c r="I196" s="39">
        <v>1.82</v>
      </c>
      <c r="J196" t="s">
        <v>31</v>
      </c>
    </row>
    <row r="197" spans="9:10" x14ac:dyDescent="0.25">
      <c r="I197" s="39">
        <v>1.83</v>
      </c>
      <c r="J197" t="s">
        <v>31</v>
      </c>
    </row>
    <row r="198" spans="9:10" x14ac:dyDescent="0.25">
      <c r="I198" s="39">
        <v>1.84</v>
      </c>
      <c r="J198" t="s">
        <v>31</v>
      </c>
    </row>
    <row r="199" spans="9:10" x14ac:dyDescent="0.25">
      <c r="I199" s="39">
        <v>1.85</v>
      </c>
      <c r="J199" t="s">
        <v>31</v>
      </c>
    </row>
    <row r="200" spans="9:10" x14ac:dyDescent="0.25">
      <c r="I200" s="39">
        <v>1.86</v>
      </c>
      <c r="J200" t="s">
        <v>31</v>
      </c>
    </row>
    <row r="201" spans="9:10" x14ac:dyDescent="0.25">
      <c r="I201" s="39">
        <v>1.87</v>
      </c>
      <c r="J201" t="s">
        <v>31</v>
      </c>
    </row>
    <row r="202" spans="9:10" x14ac:dyDescent="0.25">
      <c r="I202" s="39">
        <v>1.88</v>
      </c>
      <c r="J202" t="s">
        <v>31</v>
      </c>
    </row>
    <row r="203" spans="9:10" x14ac:dyDescent="0.25">
      <c r="I203" s="39">
        <v>1.89</v>
      </c>
      <c r="J203" t="s">
        <v>31</v>
      </c>
    </row>
    <row r="204" spans="9:10" x14ac:dyDescent="0.25">
      <c r="I204" s="39">
        <v>1.9</v>
      </c>
      <c r="J204" t="s">
        <v>31</v>
      </c>
    </row>
    <row r="205" spans="9:10" x14ac:dyDescent="0.25">
      <c r="I205" s="39">
        <v>1.91</v>
      </c>
      <c r="J205" t="s">
        <v>31</v>
      </c>
    </row>
    <row r="206" spans="9:10" x14ac:dyDescent="0.25">
      <c r="I206" s="39">
        <v>1.92</v>
      </c>
      <c r="J206" t="s">
        <v>31</v>
      </c>
    </row>
    <row r="207" spans="9:10" x14ac:dyDescent="0.25">
      <c r="I207" s="39">
        <v>1.93</v>
      </c>
      <c r="J207" t="s">
        <v>31</v>
      </c>
    </row>
    <row r="208" spans="9:10" x14ac:dyDescent="0.25">
      <c r="I208" s="39">
        <v>1.94</v>
      </c>
      <c r="J208" t="s">
        <v>31</v>
      </c>
    </row>
    <row r="209" spans="9:10" x14ac:dyDescent="0.25">
      <c r="I209" s="39">
        <v>1.95</v>
      </c>
      <c r="J209" t="s">
        <v>31</v>
      </c>
    </row>
    <row r="210" spans="9:10" x14ac:dyDescent="0.25">
      <c r="I210" s="39">
        <v>1.96</v>
      </c>
      <c r="J210" t="s">
        <v>31</v>
      </c>
    </row>
    <row r="211" spans="9:10" x14ac:dyDescent="0.25">
      <c r="I211" s="39">
        <v>1.97</v>
      </c>
      <c r="J211" t="s">
        <v>31</v>
      </c>
    </row>
    <row r="212" spans="9:10" x14ac:dyDescent="0.25">
      <c r="I212" s="39">
        <v>1.98</v>
      </c>
      <c r="J212" t="s">
        <v>31</v>
      </c>
    </row>
    <row r="213" spans="9:10" x14ac:dyDescent="0.25">
      <c r="I213" s="39">
        <v>1.99</v>
      </c>
      <c r="J213" t="s">
        <v>31</v>
      </c>
    </row>
    <row r="214" spans="9:10" x14ac:dyDescent="0.25">
      <c r="I214" s="39">
        <v>2</v>
      </c>
      <c r="J214" t="s">
        <v>31</v>
      </c>
    </row>
    <row r="215" spans="9:10" x14ac:dyDescent="0.25">
      <c r="I215" s="39">
        <v>2.0099999999999998</v>
      </c>
      <c r="J215" t="s">
        <v>31</v>
      </c>
    </row>
    <row r="216" spans="9:10" x14ac:dyDescent="0.25">
      <c r="I216" s="39">
        <v>2.02</v>
      </c>
      <c r="J216" t="s">
        <v>31</v>
      </c>
    </row>
    <row r="217" spans="9:10" x14ac:dyDescent="0.25">
      <c r="I217" s="39">
        <v>2.0299999999999998</v>
      </c>
      <c r="J217" t="s">
        <v>31</v>
      </c>
    </row>
    <row r="218" spans="9:10" x14ac:dyDescent="0.25">
      <c r="I218" s="39">
        <v>2.04</v>
      </c>
      <c r="J218" t="s">
        <v>31</v>
      </c>
    </row>
    <row r="219" spans="9:10" x14ac:dyDescent="0.25">
      <c r="I219" s="39">
        <v>2.0499999999999998</v>
      </c>
      <c r="J219" t="s">
        <v>31</v>
      </c>
    </row>
    <row r="220" spans="9:10" x14ac:dyDescent="0.25">
      <c r="I220" s="39">
        <v>2.06</v>
      </c>
      <c r="J220" t="s">
        <v>31</v>
      </c>
    </row>
    <row r="221" spans="9:10" x14ac:dyDescent="0.25">
      <c r="I221" s="39">
        <v>2.0699999999999998</v>
      </c>
      <c r="J221" t="s">
        <v>31</v>
      </c>
    </row>
    <row r="222" spans="9:10" x14ac:dyDescent="0.25">
      <c r="I222" s="39">
        <v>2.08</v>
      </c>
      <c r="J222" t="s">
        <v>31</v>
      </c>
    </row>
    <row r="223" spans="9:10" x14ac:dyDescent="0.25">
      <c r="I223" s="39">
        <v>2.09</v>
      </c>
      <c r="J223" t="s">
        <v>31</v>
      </c>
    </row>
    <row r="224" spans="9:10" x14ac:dyDescent="0.25">
      <c r="I224" s="39">
        <v>2.1</v>
      </c>
      <c r="J224" t="s">
        <v>31</v>
      </c>
    </row>
    <row r="225" spans="9:10" x14ac:dyDescent="0.25">
      <c r="I225" s="39">
        <v>2.11</v>
      </c>
      <c r="J225" t="s">
        <v>31</v>
      </c>
    </row>
    <row r="226" spans="9:10" x14ac:dyDescent="0.25">
      <c r="I226" s="39">
        <v>2.12</v>
      </c>
      <c r="J226" t="s">
        <v>31</v>
      </c>
    </row>
    <row r="227" spans="9:10" x14ac:dyDescent="0.25">
      <c r="I227" s="39">
        <v>2.13</v>
      </c>
      <c r="J227" t="s">
        <v>31</v>
      </c>
    </row>
    <row r="228" spans="9:10" x14ac:dyDescent="0.25">
      <c r="I228" s="39">
        <v>2.14</v>
      </c>
      <c r="J228" t="s">
        <v>31</v>
      </c>
    </row>
    <row r="229" spans="9:10" x14ac:dyDescent="0.25">
      <c r="I229" s="39">
        <v>2.15</v>
      </c>
      <c r="J229" t="s">
        <v>31</v>
      </c>
    </row>
    <row r="230" spans="9:10" x14ac:dyDescent="0.25">
      <c r="I230" s="39">
        <v>2.16</v>
      </c>
      <c r="J230" t="s">
        <v>31</v>
      </c>
    </row>
    <row r="231" spans="9:10" x14ac:dyDescent="0.25">
      <c r="I231" s="39">
        <v>2.17</v>
      </c>
      <c r="J231" t="s">
        <v>31</v>
      </c>
    </row>
    <row r="232" spans="9:10" x14ac:dyDescent="0.25">
      <c r="I232" s="39">
        <v>2.1800000000000002</v>
      </c>
      <c r="J232" t="s">
        <v>31</v>
      </c>
    </row>
    <row r="233" spans="9:10" x14ac:dyDescent="0.25">
      <c r="I233" s="39">
        <v>2.19</v>
      </c>
      <c r="J233" t="s">
        <v>31</v>
      </c>
    </row>
    <row r="234" spans="9:10" x14ac:dyDescent="0.25">
      <c r="I234" s="39">
        <v>2.2000000000000002</v>
      </c>
      <c r="J234" t="s">
        <v>31</v>
      </c>
    </row>
    <row r="235" spans="9:10" x14ac:dyDescent="0.25">
      <c r="I235" s="39">
        <v>2.21</v>
      </c>
      <c r="J235" t="s">
        <v>31</v>
      </c>
    </row>
    <row r="236" spans="9:10" x14ac:dyDescent="0.25">
      <c r="I236" s="39">
        <v>2.2200000000000002</v>
      </c>
      <c r="J236" t="s">
        <v>31</v>
      </c>
    </row>
    <row r="237" spans="9:10" x14ac:dyDescent="0.25">
      <c r="I237" s="39">
        <v>2.23</v>
      </c>
      <c r="J237" t="s">
        <v>31</v>
      </c>
    </row>
    <row r="238" spans="9:10" x14ac:dyDescent="0.25">
      <c r="I238" s="39">
        <v>2.2400000000000002</v>
      </c>
      <c r="J238" t="s">
        <v>31</v>
      </c>
    </row>
    <row r="239" spans="9:10" x14ac:dyDescent="0.25">
      <c r="I239" s="39">
        <v>2.25</v>
      </c>
      <c r="J239" t="s">
        <v>31</v>
      </c>
    </row>
    <row r="240" spans="9:10" x14ac:dyDescent="0.25">
      <c r="I240" s="39">
        <v>2.2599999999999998</v>
      </c>
      <c r="J240" t="s">
        <v>31</v>
      </c>
    </row>
    <row r="241" spans="9:10" x14ac:dyDescent="0.25">
      <c r="I241" s="39">
        <v>2.27</v>
      </c>
      <c r="J241" t="s">
        <v>31</v>
      </c>
    </row>
    <row r="242" spans="9:10" x14ac:dyDescent="0.25">
      <c r="I242" s="39">
        <v>2.2799999999999998</v>
      </c>
      <c r="J242" t="s">
        <v>31</v>
      </c>
    </row>
    <row r="243" spans="9:10" x14ac:dyDescent="0.25">
      <c r="I243" s="39">
        <v>2.29</v>
      </c>
      <c r="J243" t="s">
        <v>31</v>
      </c>
    </row>
    <row r="244" spans="9:10" x14ac:dyDescent="0.25">
      <c r="I244" s="39">
        <v>2.2999999999999998</v>
      </c>
      <c r="J244" t="s">
        <v>31</v>
      </c>
    </row>
    <row r="245" spans="9:10" x14ac:dyDescent="0.25">
      <c r="I245" s="39">
        <v>2.31</v>
      </c>
      <c r="J245" t="s">
        <v>31</v>
      </c>
    </row>
    <row r="246" spans="9:10" x14ac:dyDescent="0.25">
      <c r="I246" s="39">
        <v>2.3199999999999998</v>
      </c>
      <c r="J246" t="s">
        <v>31</v>
      </c>
    </row>
    <row r="247" spans="9:10" x14ac:dyDescent="0.25">
      <c r="I247" s="39">
        <v>2.33</v>
      </c>
      <c r="J247" t="s">
        <v>31</v>
      </c>
    </row>
    <row r="248" spans="9:10" x14ac:dyDescent="0.25">
      <c r="I248" s="39">
        <v>2.34</v>
      </c>
      <c r="J248" t="s">
        <v>31</v>
      </c>
    </row>
    <row r="249" spans="9:10" x14ac:dyDescent="0.25">
      <c r="I249" s="39">
        <v>2.35</v>
      </c>
      <c r="J249" t="s">
        <v>31</v>
      </c>
    </row>
    <row r="250" spans="9:10" x14ac:dyDescent="0.25">
      <c r="I250" s="39">
        <v>2.36</v>
      </c>
      <c r="J250" t="s">
        <v>31</v>
      </c>
    </row>
    <row r="251" spans="9:10" x14ac:dyDescent="0.25">
      <c r="I251" s="39">
        <v>2.37</v>
      </c>
      <c r="J251" t="s">
        <v>31</v>
      </c>
    </row>
    <row r="252" spans="9:10" x14ac:dyDescent="0.25">
      <c r="I252" s="39">
        <v>2.38</v>
      </c>
      <c r="J252" t="s">
        <v>31</v>
      </c>
    </row>
    <row r="253" spans="9:10" x14ac:dyDescent="0.25">
      <c r="I253" s="39">
        <v>2.39</v>
      </c>
      <c r="J253" t="s">
        <v>31</v>
      </c>
    </row>
    <row r="254" spans="9:10" x14ac:dyDescent="0.25">
      <c r="I254" s="39">
        <v>2.4</v>
      </c>
      <c r="J254" t="s">
        <v>31</v>
      </c>
    </row>
    <row r="255" spans="9:10" x14ac:dyDescent="0.25">
      <c r="I255" s="39">
        <v>2.41</v>
      </c>
      <c r="J255" t="s">
        <v>31</v>
      </c>
    </row>
    <row r="256" spans="9:10" x14ac:dyDescent="0.25">
      <c r="I256" s="39">
        <v>2.42</v>
      </c>
      <c r="J256" t="s">
        <v>31</v>
      </c>
    </row>
    <row r="257" spans="9:10" x14ac:dyDescent="0.25">
      <c r="I257" s="39">
        <v>2.4300000000000002</v>
      </c>
      <c r="J257" t="s">
        <v>31</v>
      </c>
    </row>
    <row r="258" spans="9:10" x14ac:dyDescent="0.25">
      <c r="I258" s="39">
        <v>2.44</v>
      </c>
      <c r="J258" t="s">
        <v>31</v>
      </c>
    </row>
    <row r="259" spans="9:10" x14ac:dyDescent="0.25">
      <c r="I259" s="39">
        <v>2.4500000000000002</v>
      </c>
      <c r="J259" t="s">
        <v>31</v>
      </c>
    </row>
    <row r="260" spans="9:10" x14ac:dyDescent="0.25">
      <c r="I260" s="39">
        <v>2.46</v>
      </c>
      <c r="J260" t="s">
        <v>31</v>
      </c>
    </row>
    <row r="261" spans="9:10" x14ac:dyDescent="0.25">
      <c r="I261" s="39">
        <v>2.4700000000000002</v>
      </c>
      <c r="J261" t="s">
        <v>31</v>
      </c>
    </row>
    <row r="262" spans="9:10" x14ac:dyDescent="0.25">
      <c r="I262" s="39">
        <v>2.48</v>
      </c>
      <c r="J262" t="s">
        <v>31</v>
      </c>
    </row>
    <row r="263" spans="9:10" x14ac:dyDescent="0.25">
      <c r="I263" s="39">
        <v>2.4900000000000002</v>
      </c>
      <c r="J263" t="s">
        <v>31</v>
      </c>
    </row>
    <row r="264" spans="9:10" x14ac:dyDescent="0.25">
      <c r="I264" s="39">
        <v>2.5</v>
      </c>
      <c r="J264" t="s">
        <v>32</v>
      </c>
    </row>
    <row r="265" spans="9:10" x14ac:dyDescent="0.25">
      <c r="I265" s="39">
        <v>2.5099999999999998</v>
      </c>
      <c r="J265" t="s">
        <v>32</v>
      </c>
    </row>
    <row r="266" spans="9:10" x14ac:dyDescent="0.25">
      <c r="I266" s="39">
        <v>2.52</v>
      </c>
      <c r="J266" t="s">
        <v>32</v>
      </c>
    </row>
    <row r="267" spans="9:10" x14ac:dyDescent="0.25">
      <c r="I267" s="39">
        <v>2.5299999999999998</v>
      </c>
      <c r="J267" t="s">
        <v>32</v>
      </c>
    </row>
    <row r="268" spans="9:10" x14ac:dyDescent="0.25">
      <c r="I268" s="39">
        <v>2.54</v>
      </c>
      <c r="J268" t="s">
        <v>32</v>
      </c>
    </row>
    <row r="269" spans="9:10" x14ac:dyDescent="0.25">
      <c r="I269" s="39">
        <v>2.5499999999999998</v>
      </c>
      <c r="J269" t="s">
        <v>32</v>
      </c>
    </row>
    <row r="270" spans="9:10" x14ac:dyDescent="0.25">
      <c r="I270" s="39">
        <v>2.56</v>
      </c>
      <c r="J270" t="s">
        <v>32</v>
      </c>
    </row>
    <row r="271" spans="9:10" x14ac:dyDescent="0.25">
      <c r="I271" s="39">
        <v>2.57</v>
      </c>
      <c r="J271" t="s">
        <v>32</v>
      </c>
    </row>
    <row r="272" spans="9:10" x14ac:dyDescent="0.25">
      <c r="I272" s="39">
        <v>2.58</v>
      </c>
      <c r="J272" t="s">
        <v>32</v>
      </c>
    </row>
    <row r="273" spans="9:10" x14ac:dyDescent="0.25">
      <c r="I273" s="39">
        <v>2.59</v>
      </c>
      <c r="J273" t="s">
        <v>32</v>
      </c>
    </row>
    <row r="274" spans="9:10" x14ac:dyDescent="0.25">
      <c r="I274" s="39">
        <v>2.6</v>
      </c>
      <c r="J274" t="s">
        <v>32</v>
      </c>
    </row>
    <row r="275" spans="9:10" x14ac:dyDescent="0.25">
      <c r="I275" s="39">
        <v>2.61</v>
      </c>
      <c r="J275" t="s">
        <v>32</v>
      </c>
    </row>
    <row r="276" spans="9:10" x14ac:dyDescent="0.25">
      <c r="I276" s="39">
        <v>2.62</v>
      </c>
      <c r="J276" t="s">
        <v>32</v>
      </c>
    </row>
    <row r="277" spans="9:10" x14ac:dyDescent="0.25">
      <c r="I277" s="39">
        <v>2.63</v>
      </c>
      <c r="J277" t="s">
        <v>32</v>
      </c>
    </row>
    <row r="278" spans="9:10" x14ac:dyDescent="0.25">
      <c r="I278" s="39">
        <v>2.64</v>
      </c>
      <c r="J278" t="s">
        <v>32</v>
      </c>
    </row>
    <row r="279" spans="9:10" x14ac:dyDescent="0.25">
      <c r="I279" s="39">
        <v>2.65</v>
      </c>
      <c r="J279" t="s">
        <v>32</v>
      </c>
    </row>
    <row r="280" spans="9:10" x14ac:dyDescent="0.25">
      <c r="I280" s="39">
        <v>2.66</v>
      </c>
      <c r="J280" t="s">
        <v>32</v>
      </c>
    </row>
    <row r="281" spans="9:10" x14ac:dyDescent="0.25">
      <c r="I281" s="39">
        <v>2.67</v>
      </c>
      <c r="J281" t="s">
        <v>32</v>
      </c>
    </row>
    <row r="282" spans="9:10" x14ac:dyDescent="0.25">
      <c r="I282" s="39">
        <v>2.68</v>
      </c>
      <c r="J282" t="s">
        <v>32</v>
      </c>
    </row>
    <row r="283" spans="9:10" x14ac:dyDescent="0.25">
      <c r="I283" s="39">
        <v>2.69</v>
      </c>
      <c r="J283" t="s">
        <v>32</v>
      </c>
    </row>
    <row r="284" spans="9:10" x14ac:dyDescent="0.25">
      <c r="I284" s="39">
        <v>2.7</v>
      </c>
      <c r="J284" t="s">
        <v>32</v>
      </c>
    </row>
    <row r="285" spans="9:10" x14ac:dyDescent="0.25">
      <c r="I285" s="39">
        <v>2.71</v>
      </c>
      <c r="J285" t="s">
        <v>32</v>
      </c>
    </row>
    <row r="286" spans="9:10" x14ac:dyDescent="0.25">
      <c r="I286" s="39">
        <v>2.72</v>
      </c>
      <c r="J286" t="s">
        <v>32</v>
      </c>
    </row>
    <row r="287" spans="9:10" x14ac:dyDescent="0.25">
      <c r="I287" s="39">
        <v>2.73</v>
      </c>
      <c r="J287" t="s">
        <v>32</v>
      </c>
    </row>
    <row r="288" spans="9:10" x14ac:dyDescent="0.25">
      <c r="I288" s="39">
        <v>2.74</v>
      </c>
      <c r="J288" t="s">
        <v>32</v>
      </c>
    </row>
    <row r="289" spans="9:10" x14ac:dyDescent="0.25">
      <c r="I289" s="39">
        <v>2.75</v>
      </c>
      <c r="J289" t="s">
        <v>32</v>
      </c>
    </row>
    <row r="290" spans="9:10" x14ac:dyDescent="0.25">
      <c r="I290" s="39">
        <v>2.76</v>
      </c>
      <c r="J290" t="s">
        <v>32</v>
      </c>
    </row>
    <row r="291" spans="9:10" x14ac:dyDescent="0.25">
      <c r="I291" s="39">
        <v>2.77</v>
      </c>
      <c r="J291" t="s">
        <v>32</v>
      </c>
    </row>
    <row r="292" spans="9:10" x14ac:dyDescent="0.25">
      <c r="I292" s="39">
        <v>2.78</v>
      </c>
      <c r="J292" t="s">
        <v>32</v>
      </c>
    </row>
    <row r="293" spans="9:10" x14ac:dyDescent="0.25">
      <c r="I293" s="39">
        <v>2.79</v>
      </c>
      <c r="J293" t="s">
        <v>32</v>
      </c>
    </row>
    <row r="294" spans="9:10" x14ac:dyDescent="0.25">
      <c r="I294" s="39">
        <v>2.8</v>
      </c>
      <c r="J294" t="s">
        <v>32</v>
      </c>
    </row>
    <row r="295" spans="9:10" x14ac:dyDescent="0.25">
      <c r="I295" s="39">
        <v>2.81</v>
      </c>
      <c r="J295" t="s">
        <v>32</v>
      </c>
    </row>
    <row r="296" spans="9:10" x14ac:dyDescent="0.25">
      <c r="I296" s="39">
        <v>2.82</v>
      </c>
      <c r="J296" t="s">
        <v>32</v>
      </c>
    </row>
    <row r="297" spans="9:10" x14ac:dyDescent="0.25">
      <c r="I297" s="39">
        <v>2.83</v>
      </c>
      <c r="J297" t="s">
        <v>32</v>
      </c>
    </row>
    <row r="298" spans="9:10" x14ac:dyDescent="0.25">
      <c r="I298" s="39">
        <v>2.84</v>
      </c>
      <c r="J298" t="s">
        <v>32</v>
      </c>
    </row>
    <row r="299" spans="9:10" x14ac:dyDescent="0.25">
      <c r="I299" s="39">
        <v>2.85</v>
      </c>
      <c r="J299" t="s">
        <v>32</v>
      </c>
    </row>
    <row r="300" spans="9:10" x14ac:dyDescent="0.25">
      <c r="I300" s="39">
        <v>2.86</v>
      </c>
      <c r="J300" t="s">
        <v>32</v>
      </c>
    </row>
    <row r="301" spans="9:10" x14ac:dyDescent="0.25">
      <c r="I301" s="39">
        <v>2.87</v>
      </c>
      <c r="J301" t="s">
        <v>32</v>
      </c>
    </row>
    <row r="302" spans="9:10" x14ac:dyDescent="0.25">
      <c r="I302" s="39">
        <v>2.88</v>
      </c>
      <c r="J302" t="s">
        <v>32</v>
      </c>
    </row>
    <row r="303" spans="9:10" x14ac:dyDescent="0.25">
      <c r="I303" s="39">
        <v>2.89</v>
      </c>
      <c r="J303" t="s">
        <v>32</v>
      </c>
    </row>
    <row r="304" spans="9:10" x14ac:dyDescent="0.25">
      <c r="I304" s="39">
        <v>2.9</v>
      </c>
      <c r="J304" t="s">
        <v>32</v>
      </c>
    </row>
    <row r="305" spans="9:10" x14ac:dyDescent="0.25">
      <c r="I305" s="39">
        <v>2.91</v>
      </c>
      <c r="J305" t="s">
        <v>32</v>
      </c>
    </row>
    <row r="306" spans="9:10" x14ac:dyDescent="0.25">
      <c r="I306" s="39">
        <v>2.92</v>
      </c>
      <c r="J306" t="s">
        <v>32</v>
      </c>
    </row>
    <row r="307" spans="9:10" x14ac:dyDescent="0.25">
      <c r="I307" s="39">
        <v>2.93</v>
      </c>
      <c r="J307" t="s">
        <v>32</v>
      </c>
    </row>
    <row r="308" spans="9:10" x14ac:dyDescent="0.25">
      <c r="I308" s="39">
        <v>2.94</v>
      </c>
      <c r="J308" t="s">
        <v>32</v>
      </c>
    </row>
    <row r="309" spans="9:10" x14ac:dyDescent="0.25">
      <c r="I309" s="39">
        <v>2.95</v>
      </c>
      <c r="J309" t="s">
        <v>32</v>
      </c>
    </row>
    <row r="310" spans="9:10" x14ac:dyDescent="0.25">
      <c r="I310" s="39">
        <v>2.96</v>
      </c>
      <c r="J310" t="s">
        <v>32</v>
      </c>
    </row>
    <row r="311" spans="9:10" x14ac:dyDescent="0.25">
      <c r="I311" s="39">
        <v>2.97</v>
      </c>
      <c r="J311" t="s">
        <v>32</v>
      </c>
    </row>
    <row r="312" spans="9:10" x14ac:dyDescent="0.25">
      <c r="I312" s="39">
        <v>2.98</v>
      </c>
      <c r="J312" t="s">
        <v>32</v>
      </c>
    </row>
    <row r="313" spans="9:10" x14ac:dyDescent="0.25">
      <c r="I313" s="39">
        <v>2.99</v>
      </c>
      <c r="J313" t="s">
        <v>32</v>
      </c>
    </row>
    <row r="314" spans="9:10" x14ac:dyDescent="0.25">
      <c r="I314" s="39">
        <v>3</v>
      </c>
      <c r="J314" t="s">
        <v>32</v>
      </c>
    </row>
    <row r="315" spans="9:10" x14ac:dyDescent="0.25">
      <c r="I315" s="39">
        <v>3.01</v>
      </c>
      <c r="J315" t="s">
        <v>32</v>
      </c>
    </row>
    <row r="316" spans="9:10" x14ac:dyDescent="0.25">
      <c r="I316" s="39">
        <v>3.02</v>
      </c>
      <c r="J316" t="s">
        <v>32</v>
      </c>
    </row>
    <row r="317" spans="9:10" x14ac:dyDescent="0.25">
      <c r="I317" s="39">
        <v>3.03</v>
      </c>
      <c r="J317" t="s">
        <v>32</v>
      </c>
    </row>
    <row r="318" spans="9:10" x14ac:dyDescent="0.25">
      <c r="I318" s="39">
        <v>3.04</v>
      </c>
      <c r="J318" t="s">
        <v>32</v>
      </c>
    </row>
    <row r="319" spans="9:10" x14ac:dyDescent="0.25">
      <c r="I319" s="39">
        <v>3.05</v>
      </c>
      <c r="J319" t="s">
        <v>32</v>
      </c>
    </row>
    <row r="320" spans="9:10" x14ac:dyDescent="0.25">
      <c r="I320" s="39">
        <v>3.06</v>
      </c>
      <c r="J320" t="s">
        <v>32</v>
      </c>
    </row>
    <row r="321" spans="9:10" x14ac:dyDescent="0.25">
      <c r="I321" s="39">
        <v>3.07</v>
      </c>
      <c r="J321" t="s">
        <v>32</v>
      </c>
    </row>
    <row r="322" spans="9:10" x14ac:dyDescent="0.25">
      <c r="I322" s="39">
        <v>3.08</v>
      </c>
      <c r="J322" t="s">
        <v>32</v>
      </c>
    </row>
    <row r="323" spans="9:10" x14ac:dyDescent="0.25">
      <c r="I323" s="39">
        <v>3.09</v>
      </c>
      <c r="J323" t="s">
        <v>32</v>
      </c>
    </row>
    <row r="324" spans="9:10" x14ac:dyDescent="0.25">
      <c r="I324" s="39">
        <v>3.1</v>
      </c>
      <c r="J324" t="s">
        <v>32</v>
      </c>
    </row>
    <row r="325" spans="9:10" x14ac:dyDescent="0.25">
      <c r="I325" s="39">
        <v>3.11</v>
      </c>
      <c r="J325" t="s">
        <v>32</v>
      </c>
    </row>
    <row r="326" spans="9:10" x14ac:dyDescent="0.25">
      <c r="I326" s="39">
        <v>3.12</v>
      </c>
      <c r="J326" t="s">
        <v>32</v>
      </c>
    </row>
    <row r="327" spans="9:10" x14ac:dyDescent="0.25">
      <c r="I327" s="39">
        <v>3.13</v>
      </c>
      <c r="J327" t="s">
        <v>32</v>
      </c>
    </row>
    <row r="328" spans="9:10" x14ac:dyDescent="0.25">
      <c r="I328" s="39">
        <v>3.14</v>
      </c>
      <c r="J328" t="s">
        <v>32</v>
      </c>
    </row>
    <row r="329" spans="9:10" x14ac:dyDescent="0.25">
      <c r="I329" s="39">
        <v>3.15</v>
      </c>
      <c r="J329" t="s">
        <v>32</v>
      </c>
    </row>
    <row r="330" spans="9:10" x14ac:dyDescent="0.25">
      <c r="I330" s="39">
        <v>3.16</v>
      </c>
      <c r="J330" t="s">
        <v>32</v>
      </c>
    </row>
    <row r="331" spans="9:10" x14ac:dyDescent="0.25">
      <c r="I331" s="39">
        <v>3.17</v>
      </c>
      <c r="J331" t="s">
        <v>32</v>
      </c>
    </row>
    <row r="332" spans="9:10" x14ac:dyDescent="0.25">
      <c r="I332" s="39">
        <v>3.18</v>
      </c>
      <c r="J332" t="s">
        <v>32</v>
      </c>
    </row>
    <row r="333" spans="9:10" x14ac:dyDescent="0.25">
      <c r="I333" s="39">
        <v>3.19</v>
      </c>
      <c r="J333" t="s">
        <v>32</v>
      </c>
    </row>
    <row r="334" spans="9:10" x14ac:dyDescent="0.25">
      <c r="I334" s="39">
        <v>3.2</v>
      </c>
      <c r="J334" t="s">
        <v>32</v>
      </c>
    </row>
    <row r="335" spans="9:10" x14ac:dyDescent="0.25">
      <c r="I335" s="39">
        <v>3.21</v>
      </c>
      <c r="J335" t="s">
        <v>32</v>
      </c>
    </row>
    <row r="336" spans="9:10" x14ac:dyDescent="0.25">
      <c r="I336" s="39">
        <v>3.22</v>
      </c>
      <c r="J336" t="s">
        <v>32</v>
      </c>
    </row>
    <row r="337" spans="9:10" x14ac:dyDescent="0.25">
      <c r="I337" s="39">
        <v>3.23</v>
      </c>
      <c r="J337" t="s">
        <v>32</v>
      </c>
    </row>
    <row r="338" spans="9:10" x14ac:dyDescent="0.25">
      <c r="I338" s="39">
        <v>3.24</v>
      </c>
      <c r="J338" t="s">
        <v>32</v>
      </c>
    </row>
    <row r="339" spans="9:10" x14ac:dyDescent="0.25">
      <c r="I339" s="39">
        <v>3.25</v>
      </c>
      <c r="J339" t="s">
        <v>32</v>
      </c>
    </row>
    <row r="340" spans="9:10" x14ac:dyDescent="0.25">
      <c r="I340" s="39">
        <v>3.26</v>
      </c>
      <c r="J340" t="s">
        <v>32</v>
      </c>
    </row>
    <row r="341" spans="9:10" x14ac:dyDescent="0.25">
      <c r="I341" s="39">
        <v>3.27</v>
      </c>
      <c r="J341" t="s">
        <v>32</v>
      </c>
    </row>
    <row r="342" spans="9:10" x14ac:dyDescent="0.25">
      <c r="I342" s="39">
        <v>3.28</v>
      </c>
      <c r="J342" t="s">
        <v>32</v>
      </c>
    </row>
    <row r="343" spans="9:10" x14ac:dyDescent="0.25">
      <c r="I343" s="39">
        <v>3.29</v>
      </c>
      <c r="J343" t="s">
        <v>32</v>
      </c>
    </row>
    <row r="344" spans="9:10" x14ac:dyDescent="0.25">
      <c r="I344" s="39">
        <v>3.3</v>
      </c>
      <c r="J344" t="s">
        <v>32</v>
      </c>
    </row>
    <row r="345" spans="9:10" x14ac:dyDescent="0.25">
      <c r="I345" s="39">
        <v>3.31</v>
      </c>
      <c r="J345" t="s">
        <v>32</v>
      </c>
    </row>
    <row r="346" spans="9:10" x14ac:dyDescent="0.25">
      <c r="I346" s="39">
        <v>3.32</v>
      </c>
      <c r="J346" t="s">
        <v>32</v>
      </c>
    </row>
    <row r="347" spans="9:10" x14ac:dyDescent="0.25">
      <c r="I347" s="39">
        <v>3.33</v>
      </c>
      <c r="J347" t="s">
        <v>32</v>
      </c>
    </row>
    <row r="348" spans="9:10" x14ac:dyDescent="0.25">
      <c r="I348" s="39">
        <v>3.34</v>
      </c>
      <c r="J348" t="s">
        <v>32</v>
      </c>
    </row>
    <row r="349" spans="9:10" x14ac:dyDescent="0.25">
      <c r="I349" s="39">
        <v>3.35</v>
      </c>
      <c r="J349" t="s">
        <v>32</v>
      </c>
    </row>
    <row r="350" spans="9:10" x14ac:dyDescent="0.25">
      <c r="I350" s="39">
        <v>3.36</v>
      </c>
      <c r="J350" t="s">
        <v>32</v>
      </c>
    </row>
    <row r="351" spans="9:10" x14ac:dyDescent="0.25">
      <c r="I351" s="39">
        <v>3.37</v>
      </c>
      <c r="J351" t="s">
        <v>32</v>
      </c>
    </row>
    <row r="352" spans="9:10" x14ac:dyDescent="0.25">
      <c r="I352" s="39">
        <v>3.38</v>
      </c>
      <c r="J352" t="s">
        <v>32</v>
      </c>
    </row>
    <row r="353" spans="9:10" x14ac:dyDescent="0.25">
      <c r="I353" s="39">
        <v>3.39</v>
      </c>
      <c r="J353" t="s">
        <v>32</v>
      </c>
    </row>
    <row r="354" spans="9:10" x14ac:dyDescent="0.25">
      <c r="I354" s="39">
        <v>3.4</v>
      </c>
      <c r="J354" t="s">
        <v>32</v>
      </c>
    </row>
    <row r="355" spans="9:10" x14ac:dyDescent="0.25">
      <c r="I355" s="39">
        <v>3.41</v>
      </c>
      <c r="J355" t="s">
        <v>32</v>
      </c>
    </row>
    <row r="356" spans="9:10" x14ac:dyDescent="0.25">
      <c r="I356" s="39">
        <v>3.42</v>
      </c>
      <c r="J356" t="s">
        <v>32</v>
      </c>
    </row>
    <row r="357" spans="9:10" x14ac:dyDescent="0.25">
      <c r="I357" s="39">
        <v>3.43</v>
      </c>
      <c r="J357" t="s">
        <v>32</v>
      </c>
    </row>
    <row r="358" spans="9:10" x14ac:dyDescent="0.25">
      <c r="I358" s="39">
        <v>3.44</v>
      </c>
      <c r="J358" t="s">
        <v>32</v>
      </c>
    </row>
    <row r="359" spans="9:10" x14ac:dyDescent="0.25">
      <c r="I359" s="39">
        <v>3.45</v>
      </c>
      <c r="J359" t="s">
        <v>32</v>
      </c>
    </row>
    <row r="360" spans="9:10" x14ac:dyDescent="0.25">
      <c r="I360" s="39">
        <v>3.46</v>
      </c>
      <c r="J360" t="s">
        <v>32</v>
      </c>
    </row>
    <row r="361" spans="9:10" x14ac:dyDescent="0.25">
      <c r="I361" s="39">
        <v>3.47</v>
      </c>
      <c r="J361" t="s">
        <v>32</v>
      </c>
    </row>
    <row r="362" spans="9:10" x14ac:dyDescent="0.25">
      <c r="I362" s="39">
        <v>3.48</v>
      </c>
      <c r="J362" t="s">
        <v>32</v>
      </c>
    </row>
    <row r="363" spans="9:10" x14ac:dyDescent="0.25">
      <c r="I363" s="39">
        <v>3.49</v>
      </c>
      <c r="J363" t="s">
        <v>32</v>
      </c>
    </row>
    <row r="364" spans="9:10" x14ac:dyDescent="0.25">
      <c r="I364" s="39">
        <v>3.5</v>
      </c>
      <c r="J364" t="s">
        <v>33</v>
      </c>
    </row>
    <row r="365" spans="9:10" x14ac:dyDescent="0.25">
      <c r="I365" s="39">
        <v>3.51</v>
      </c>
      <c r="J365" t="s">
        <v>33</v>
      </c>
    </row>
    <row r="366" spans="9:10" x14ac:dyDescent="0.25">
      <c r="I366" s="39">
        <v>3.52</v>
      </c>
      <c r="J366" t="s">
        <v>33</v>
      </c>
    </row>
    <row r="367" spans="9:10" x14ac:dyDescent="0.25">
      <c r="I367" s="39">
        <v>3.53</v>
      </c>
      <c r="J367" t="s">
        <v>33</v>
      </c>
    </row>
    <row r="368" spans="9:10" x14ac:dyDescent="0.25">
      <c r="I368" s="39">
        <v>3.54</v>
      </c>
      <c r="J368" t="s">
        <v>33</v>
      </c>
    </row>
    <row r="369" spans="9:10" x14ac:dyDescent="0.25">
      <c r="I369" s="39">
        <v>3.55</v>
      </c>
      <c r="J369" t="s">
        <v>33</v>
      </c>
    </row>
    <row r="370" spans="9:10" x14ac:dyDescent="0.25">
      <c r="I370" s="39">
        <v>3.56</v>
      </c>
      <c r="J370" t="s">
        <v>33</v>
      </c>
    </row>
    <row r="371" spans="9:10" x14ac:dyDescent="0.25">
      <c r="I371" s="39">
        <v>3.57</v>
      </c>
      <c r="J371" t="s">
        <v>33</v>
      </c>
    </row>
    <row r="372" spans="9:10" x14ac:dyDescent="0.25">
      <c r="I372" s="39">
        <v>3.58</v>
      </c>
      <c r="J372" t="s">
        <v>33</v>
      </c>
    </row>
    <row r="373" spans="9:10" x14ac:dyDescent="0.25">
      <c r="I373" s="39">
        <v>3.59</v>
      </c>
      <c r="J373" t="s">
        <v>33</v>
      </c>
    </row>
    <row r="374" spans="9:10" x14ac:dyDescent="0.25">
      <c r="I374" s="39">
        <v>3.6</v>
      </c>
      <c r="J374" t="s">
        <v>33</v>
      </c>
    </row>
    <row r="375" spans="9:10" x14ac:dyDescent="0.25">
      <c r="I375" s="39">
        <v>3.61</v>
      </c>
      <c r="J375" t="s">
        <v>33</v>
      </c>
    </row>
    <row r="376" spans="9:10" x14ac:dyDescent="0.25">
      <c r="I376" s="39">
        <v>3.62</v>
      </c>
      <c r="J376" t="s">
        <v>33</v>
      </c>
    </row>
    <row r="377" spans="9:10" x14ac:dyDescent="0.25">
      <c r="I377" s="39">
        <v>3.63</v>
      </c>
      <c r="J377" t="s">
        <v>33</v>
      </c>
    </row>
    <row r="378" spans="9:10" x14ac:dyDescent="0.25">
      <c r="I378" s="39">
        <v>3.64</v>
      </c>
      <c r="J378" t="s">
        <v>33</v>
      </c>
    </row>
    <row r="379" spans="9:10" x14ac:dyDescent="0.25">
      <c r="I379" s="39">
        <v>3.65</v>
      </c>
      <c r="J379" t="s">
        <v>33</v>
      </c>
    </row>
    <row r="380" spans="9:10" x14ac:dyDescent="0.25">
      <c r="I380" s="39">
        <v>3.66</v>
      </c>
      <c r="J380" t="s">
        <v>33</v>
      </c>
    </row>
    <row r="381" spans="9:10" x14ac:dyDescent="0.25">
      <c r="I381" s="39">
        <v>3.67</v>
      </c>
      <c r="J381" t="s">
        <v>33</v>
      </c>
    </row>
    <row r="382" spans="9:10" x14ac:dyDescent="0.25">
      <c r="I382" s="39">
        <v>3.68</v>
      </c>
      <c r="J382" t="s">
        <v>33</v>
      </c>
    </row>
    <row r="383" spans="9:10" x14ac:dyDescent="0.25">
      <c r="I383" s="39">
        <v>3.69</v>
      </c>
      <c r="J383" t="s">
        <v>33</v>
      </c>
    </row>
    <row r="384" spans="9:10" x14ac:dyDescent="0.25">
      <c r="I384" s="39">
        <v>3.7</v>
      </c>
      <c r="J384" t="s">
        <v>33</v>
      </c>
    </row>
    <row r="385" spans="9:10" x14ac:dyDescent="0.25">
      <c r="I385" s="39">
        <v>3.71</v>
      </c>
      <c r="J385" t="s">
        <v>33</v>
      </c>
    </row>
    <row r="386" spans="9:10" x14ac:dyDescent="0.25">
      <c r="I386" s="39">
        <v>3.72</v>
      </c>
      <c r="J386" t="s">
        <v>33</v>
      </c>
    </row>
    <row r="387" spans="9:10" x14ac:dyDescent="0.25">
      <c r="I387" s="39">
        <v>3.73</v>
      </c>
      <c r="J387" t="s">
        <v>33</v>
      </c>
    </row>
    <row r="388" spans="9:10" x14ac:dyDescent="0.25">
      <c r="I388" s="39">
        <v>3.74</v>
      </c>
      <c r="J388" t="s">
        <v>33</v>
      </c>
    </row>
    <row r="389" spans="9:10" x14ac:dyDescent="0.25">
      <c r="I389" s="39">
        <v>3.75</v>
      </c>
      <c r="J389" t="s">
        <v>33</v>
      </c>
    </row>
    <row r="390" spans="9:10" x14ac:dyDescent="0.25">
      <c r="I390" s="39">
        <v>3.76</v>
      </c>
      <c r="J390" t="s">
        <v>33</v>
      </c>
    </row>
    <row r="391" spans="9:10" x14ac:dyDescent="0.25">
      <c r="I391" s="39">
        <v>3.77</v>
      </c>
      <c r="J391" t="s">
        <v>33</v>
      </c>
    </row>
    <row r="392" spans="9:10" x14ac:dyDescent="0.25">
      <c r="I392" s="39">
        <v>3.78</v>
      </c>
      <c r="J392" t="s">
        <v>33</v>
      </c>
    </row>
    <row r="393" spans="9:10" x14ac:dyDescent="0.25">
      <c r="I393" s="39">
        <v>3.79</v>
      </c>
      <c r="J393" t="s">
        <v>33</v>
      </c>
    </row>
    <row r="394" spans="9:10" x14ac:dyDescent="0.25">
      <c r="I394" s="39">
        <v>3.8</v>
      </c>
      <c r="J394" t="s">
        <v>33</v>
      </c>
    </row>
    <row r="395" spans="9:10" x14ac:dyDescent="0.25">
      <c r="I395" s="39">
        <v>3.81</v>
      </c>
      <c r="J395" t="s">
        <v>33</v>
      </c>
    </row>
    <row r="396" spans="9:10" x14ac:dyDescent="0.25">
      <c r="I396" s="39">
        <v>3.82</v>
      </c>
      <c r="J396" t="s">
        <v>33</v>
      </c>
    </row>
    <row r="397" spans="9:10" x14ac:dyDescent="0.25">
      <c r="I397" s="39">
        <v>3.83</v>
      </c>
      <c r="J397" t="s">
        <v>33</v>
      </c>
    </row>
    <row r="398" spans="9:10" x14ac:dyDescent="0.25">
      <c r="I398" s="39">
        <v>3.84</v>
      </c>
      <c r="J398" t="s">
        <v>33</v>
      </c>
    </row>
    <row r="399" spans="9:10" x14ac:dyDescent="0.25">
      <c r="I399" s="39">
        <v>3.85</v>
      </c>
      <c r="J399" t="s">
        <v>33</v>
      </c>
    </row>
    <row r="400" spans="9:10" x14ac:dyDescent="0.25">
      <c r="I400" s="39">
        <v>3.86</v>
      </c>
      <c r="J400" t="s">
        <v>33</v>
      </c>
    </row>
    <row r="401" spans="9:10" x14ac:dyDescent="0.25">
      <c r="I401" s="39">
        <v>3.87</v>
      </c>
      <c r="J401" t="s">
        <v>33</v>
      </c>
    </row>
    <row r="402" spans="9:10" x14ac:dyDescent="0.25">
      <c r="I402" s="39">
        <v>3.88</v>
      </c>
      <c r="J402" t="s">
        <v>33</v>
      </c>
    </row>
    <row r="403" spans="9:10" x14ac:dyDescent="0.25">
      <c r="I403" s="39">
        <v>3.89</v>
      </c>
      <c r="J403" t="s">
        <v>33</v>
      </c>
    </row>
    <row r="404" spans="9:10" x14ac:dyDescent="0.25">
      <c r="I404" s="39">
        <v>3.9</v>
      </c>
      <c r="J404" t="s">
        <v>33</v>
      </c>
    </row>
    <row r="405" spans="9:10" x14ac:dyDescent="0.25">
      <c r="I405" s="39">
        <v>3.91</v>
      </c>
      <c r="J405" t="s">
        <v>33</v>
      </c>
    </row>
    <row r="406" spans="9:10" x14ac:dyDescent="0.25">
      <c r="I406" s="39">
        <v>3.92</v>
      </c>
      <c r="J406" t="s">
        <v>33</v>
      </c>
    </row>
    <row r="407" spans="9:10" x14ac:dyDescent="0.25">
      <c r="I407" s="39">
        <v>3.93</v>
      </c>
      <c r="J407" t="s">
        <v>33</v>
      </c>
    </row>
    <row r="408" spans="9:10" x14ac:dyDescent="0.25">
      <c r="I408" s="39">
        <v>3.94</v>
      </c>
      <c r="J408" t="s">
        <v>33</v>
      </c>
    </row>
    <row r="409" spans="9:10" x14ac:dyDescent="0.25">
      <c r="I409" s="39">
        <v>3.95</v>
      </c>
      <c r="J409" t="s">
        <v>33</v>
      </c>
    </row>
    <row r="410" spans="9:10" x14ac:dyDescent="0.25">
      <c r="I410" s="39">
        <v>3.96</v>
      </c>
      <c r="J410" t="s">
        <v>33</v>
      </c>
    </row>
    <row r="411" spans="9:10" x14ac:dyDescent="0.25">
      <c r="I411" s="39">
        <v>3.97</v>
      </c>
      <c r="J411" t="s">
        <v>33</v>
      </c>
    </row>
    <row r="412" spans="9:10" x14ac:dyDescent="0.25">
      <c r="I412" s="39">
        <v>3.98</v>
      </c>
      <c r="J412" t="s">
        <v>33</v>
      </c>
    </row>
    <row r="413" spans="9:10" x14ac:dyDescent="0.25">
      <c r="I413" s="39">
        <v>3.99</v>
      </c>
      <c r="J413" t="s">
        <v>33</v>
      </c>
    </row>
    <row r="414" spans="9:10" x14ac:dyDescent="0.25">
      <c r="I414" s="39">
        <v>4</v>
      </c>
      <c r="J414" t="s">
        <v>33</v>
      </c>
    </row>
  </sheetData>
  <sheetProtection password="C3E8" sheet="1" objects="1" scenarios="1" selectLockedCells="1"/>
  <protectedRanges>
    <protectedRange sqref="F14:F23" name="Plage3"/>
    <protectedRange sqref="F6:F11" name="Plage2"/>
    <protectedRange sqref="B2:B3" name="Plage1"/>
  </protectedRanges>
  <mergeCells count="25">
    <mergeCell ref="A1:F1"/>
    <mergeCell ref="A5:F5"/>
    <mergeCell ref="A6:E6"/>
    <mergeCell ref="F6:F7"/>
    <mergeCell ref="G6:G7"/>
    <mergeCell ref="A7:E7"/>
    <mergeCell ref="A18:E18"/>
    <mergeCell ref="A8:E8"/>
    <mergeCell ref="F8:F9"/>
    <mergeCell ref="G8:G9"/>
    <mergeCell ref="A9:E9"/>
    <mergeCell ref="A10:E10"/>
    <mergeCell ref="F10:F11"/>
    <mergeCell ref="G10:G11"/>
    <mergeCell ref="A11:E11"/>
    <mergeCell ref="A13:F13"/>
    <mergeCell ref="A14:E14"/>
    <mergeCell ref="A15:E15"/>
    <mergeCell ref="A16:E16"/>
    <mergeCell ref="A17:E17"/>
    <mergeCell ref="A19:E19"/>
    <mergeCell ref="A20:E20"/>
    <mergeCell ref="A21:E21"/>
    <mergeCell ref="A22:E22"/>
    <mergeCell ref="A23:E23"/>
  </mergeCells>
  <dataValidations count="2">
    <dataValidation type="list" allowBlank="1" showInputMessage="1" showErrorMessage="1" sqref="F6:F11 F14:F23">
      <formula1>"1: Pas du tout,2: Un peu,3: Modérément,4: Assez,5: Beaucoup,N/A"</formula1>
    </dataValidation>
    <dataValidation type="decimal" allowBlank="1" showInputMessage="1" showErrorMessage="1" sqref="B3">
      <formula1>0</formula1>
      <formula2>100000</formula2>
    </dataValidation>
  </dataValidations>
  <pageMargins left="0.39370078740157483" right="0.39370078740157483" top="0.39370078740157483" bottom="0.39370078740157483"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showGridLines="0" zoomScaleNormal="100" workbookViewId="0">
      <selection activeCell="B2" sqref="B2"/>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39" hidden="1" customWidth="1"/>
    <col min="8" max="8" width="14.7109375" hidden="1" customWidth="1"/>
    <col min="9" max="9" width="11.42578125" style="39" hidden="1" customWidth="1"/>
    <col min="10" max="12" width="11.42578125" hidden="1" customWidth="1"/>
    <col min="13" max="14" width="11.42578125" customWidth="1"/>
  </cols>
  <sheetData>
    <row r="1" spans="1:10" ht="15.75" thickBot="1" x14ac:dyDescent="0.3">
      <c r="A1" s="51" t="s">
        <v>22</v>
      </c>
      <c r="B1" s="52"/>
      <c r="C1" s="52"/>
      <c r="D1" s="52"/>
      <c r="E1" s="52"/>
      <c r="F1" s="53"/>
      <c r="H1" t="s">
        <v>9</v>
      </c>
      <c r="I1" s="39">
        <v>0</v>
      </c>
      <c r="J1" t="s">
        <v>29</v>
      </c>
    </row>
    <row r="2" spans="1:10" ht="15.75" thickBot="1" x14ac:dyDescent="0.3">
      <c r="A2" s="5" t="s">
        <v>0</v>
      </c>
      <c r="B2" s="40"/>
      <c r="C2" s="6"/>
      <c r="D2" s="6"/>
      <c r="E2" s="6"/>
      <c r="F2" s="7"/>
      <c r="H2" t="s">
        <v>23</v>
      </c>
      <c r="I2" s="39">
        <v>1</v>
      </c>
      <c r="J2" t="s">
        <v>30</v>
      </c>
    </row>
    <row r="3" spans="1:10" ht="15.75" thickBot="1" x14ac:dyDescent="0.3">
      <c r="A3" s="5" t="s">
        <v>1</v>
      </c>
      <c r="B3" s="41"/>
      <c r="C3" s="8" t="s">
        <v>10</v>
      </c>
      <c r="D3" s="6"/>
      <c r="E3" s="6"/>
      <c r="F3" s="7"/>
      <c r="H3" t="s">
        <v>24</v>
      </c>
      <c r="I3" s="39">
        <v>2</v>
      </c>
      <c r="J3" t="s">
        <v>31</v>
      </c>
    </row>
    <row r="4" spans="1:10" ht="6" customHeight="1" thickBot="1" x14ac:dyDescent="0.3">
      <c r="A4" s="9"/>
      <c r="B4" s="6"/>
      <c r="C4" s="6"/>
      <c r="D4" s="6"/>
      <c r="E4" s="6"/>
      <c r="F4" s="7"/>
      <c r="H4" t="s">
        <v>25</v>
      </c>
      <c r="I4" s="39">
        <v>3</v>
      </c>
      <c r="J4" t="s">
        <v>32</v>
      </c>
    </row>
    <row r="5" spans="1:10" ht="15.75" thickBot="1" x14ac:dyDescent="0.3">
      <c r="A5" s="58" t="s">
        <v>2</v>
      </c>
      <c r="B5" s="59"/>
      <c r="C5" s="59"/>
      <c r="D5" s="59"/>
      <c r="E5" s="59"/>
      <c r="F5" s="60"/>
      <c r="H5" t="s">
        <v>26</v>
      </c>
      <c r="I5" s="39">
        <v>4</v>
      </c>
      <c r="J5" t="s">
        <v>33</v>
      </c>
    </row>
    <row r="6" spans="1:10" x14ac:dyDescent="0.25">
      <c r="A6" s="61" t="s">
        <v>3</v>
      </c>
      <c r="B6" s="62"/>
      <c r="C6" s="62"/>
      <c r="D6" s="62"/>
      <c r="E6" s="62"/>
      <c r="F6" s="56" t="s">
        <v>42</v>
      </c>
      <c r="G6" s="50">
        <f>VLOOKUP(F6,H1:I6,2,FALSE)</f>
        <v>0</v>
      </c>
      <c r="H6" t="s">
        <v>42</v>
      </c>
      <c r="I6" s="39">
        <v>0</v>
      </c>
      <c r="J6" t="s">
        <v>42</v>
      </c>
    </row>
    <row r="7" spans="1:10" ht="15" customHeight="1" thickBot="1" x14ac:dyDescent="0.3">
      <c r="A7" s="63" t="s">
        <v>4</v>
      </c>
      <c r="B7" s="64"/>
      <c r="C7" s="64"/>
      <c r="D7" s="64"/>
      <c r="E7" s="64"/>
      <c r="F7" s="57"/>
      <c r="G7" s="50"/>
    </row>
    <row r="8" spans="1:10" x14ac:dyDescent="0.25">
      <c r="A8" s="65" t="s">
        <v>5</v>
      </c>
      <c r="B8" s="66"/>
      <c r="C8" s="66"/>
      <c r="D8" s="66"/>
      <c r="E8" s="66"/>
      <c r="F8" s="56" t="s">
        <v>42</v>
      </c>
      <c r="G8" s="50">
        <f>VLOOKUP(F8,H1:I6,2,FALSE)</f>
        <v>0</v>
      </c>
    </row>
    <row r="9" spans="1:10" ht="15.75" thickBot="1" x14ac:dyDescent="0.3">
      <c r="A9" s="63" t="s">
        <v>6</v>
      </c>
      <c r="B9" s="64"/>
      <c r="C9" s="64"/>
      <c r="D9" s="64"/>
      <c r="E9" s="64"/>
      <c r="F9" s="57"/>
      <c r="G9" s="50"/>
    </row>
    <row r="10" spans="1:10" x14ac:dyDescent="0.25">
      <c r="A10" s="65" t="s">
        <v>7</v>
      </c>
      <c r="B10" s="66"/>
      <c r="C10" s="66"/>
      <c r="D10" s="66"/>
      <c r="E10" s="66"/>
      <c r="F10" s="56" t="s">
        <v>42</v>
      </c>
      <c r="G10" s="50">
        <f>VLOOKUP(F10,H1:I6,2,FALSE)</f>
        <v>0</v>
      </c>
    </row>
    <row r="11" spans="1:10" ht="15.75" thickBot="1" x14ac:dyDescent="0.3">
      <c r="A11" s="54" t="s">
        <v>8</v>
      </c>
      <c r="B11" s="55"/>
      <c r="C11" s="55"/>
      <c r="D11" s="55"/>
      <c r="E11" s="55"/>
      <c r="F11" s="57"/>
      <c r="G11" s="50"/>
    </row>
    <row r="12" spans="1:10" ht="6" customHeight="1" x14ac:dyDescent="0.25">
      <c r="A12" s="9"/>
      <c r="B12" s="6"/>
      <c r="C12" s="6"/>
      <c r="D12" s="6"/>
      <c r="E12" s="6"/>
      <c r="F12" s="7"/>
    </row>
    <row r="13" spans="1:10" ht="30" customHeight="1" thickBot="1" x14ac:dyDescent="0.3">
      <c r="A13" s="45" t="s">
        <v>11</v>
      </c>
      <c r="B13" s="46"/>
      <c r="C13" s="46"/>
      <c r="D13" s="46"/>
      <c r="E13" s="46"/>
      <c r="F13" s="47"/>
    </row>
    <row r="14" spans="1:10" ht="15.75" thickBot="1" x14ac:dyDescent="0.3">
      <c r="A14" s="43" t="s">
        <v>12</v>
      </c>
      <c r="B14" s="44"/>
      <c r="C14" s="44"/>
      <c r="D14" s="44"/>
      <c r="E14" s="44"/>
      <c r="F14" s="42" t="s">
        <v>42</v>
      </c>
      <c r="G14" s="39">
        <f>VLOOKUP(F14,H1:I6,2,FALSE)</f>
        <v>0</v>
      </c>
      <c r="I14" s="39">
        <v>0</v>
      </c>
      <c r="J14" t="s">
        <v>29</v>
      </c>
    </row>
    <row r="15" spans="1:10" ht="15.75" thickBot="1" x14ac:dyDescent="0.3">
      <c r="A15" s="43" t="s">
        <v>13</v>
      </c>
      <c r="B15" s="44"/>
      <c r="C15" s="44"/>
      <c r="D15" s="44"/>
      <c r="E15" s="44"/>
      <c r="F15" s="42" t="s">
        <v>42</v>
      </c>
      <c r="G15" s="39">
        <f>VLOOKUP(F15,H1:I6,2,FALSE)</f>
        <v>0</v>
      </c>
      <c r="I15" s="39">
        <v>0.01</v>
      </c>
      <c r="J15" t="s">
        <v>29</v>
      </c>
    </row>
    <row r="16" spans="1:10" ht="15.75" thickBot="1" x14ac:dyDescent="0.3">
      <c r="A16" s="43" t="s">
        <v>14</v>
      </c>
      <c r="B16" s="44"/>
      <c r="C16" s="44"/>
      <c r="D16" s="44"/>
      <c r="E16" s="44"/>
      <c r="F16" s="42" t="s">
        <v>42</v>
      </c>
      <c r="G16" s="39">
        <f>VLOOKUP(F16,H1:I6,2,FALSE)</f>
        <v>0</v>
      </c>
      <c r="I16" s="39">
        <v>0.02</v>
      </c>
      <c r="J16" t="s">
        <v>29</v>
      </c>
    </row>
    <row r="17" spans="1:10" ht="15.75" thickBot="1" x14ac:dyDescent="0.3">
      <c r="A17" s="43" t="s">
        <v>15</v>
      </c>
      <c r="B17" s="44"/>
      <c r="C17" s="44"/>
      <c r="D17" s="44"/>
      <c r="E17" s="44"/>
      <c r="F17" s="42" t="s">
        <v>42</v>
      </c>
      <c r="G17" s="39">
        <f>VLOOKUP(F17,H1:I6,2,FALSE)</f>
        <v>0</v>
      </c>
      <c r="I17" s="39">
        <v>0.03</v>
      </c>
      <c r="J17" t="s">
        <v>29</v>
      </c>
    </row>
    <row r="18" spans="1:10" ht="15" customHeight="1" thickBot="1" x14ac:dyDescent="0.3">
      <c r="A18" s="48" t="s">
        <v>16</v>
      </c>
      <c r="B18" s="49"/>
      <c r="C18" s="49"/>
      <c r="D18" s="49"/>
      <c r="E18" s="49"/>
      <c r="F18" s="42" t="s">
        <v>42</v>
      </c>
      <c r="G18" s="39">
        <f>VLOOKUP(F18,H1:I6,2,FALSE)</f>
        <v>0</v>
      </c>
      <c r="I18" s="39">
        <v>0.04</v>
      </c>
      <c r="J18" t="s">
        <v>29</v>
      </c>
    </row>
    <row r="19" spans="1:10" ht="15.75" thickBot="1" x14ac:dyDescent="0.3">
      <c r="A19" s="43" t="s">
        <v>17</v>
      </c>
      <c r="B19" s="44"/>
      <c r="C19" s="44"/>
      <c r="D19" s="44"/>
      <c r="E19" s="44"/>
      <c r="F19" s="42" t="s">
        <v>42</v>
      </c>
      <c r="G19" s="39">
        <f>VLOOKUP(F19,H1:I6,2,FALSE)</f>
        <v>0</v>
      </c>
      <c r="I19" s="39">
        <v>0.05</v>
      </c>
      <c r="J19" t="s">
        <v>29</v>
      </c>
    </row>
    <row r="20" spans="1:10" ht="15.75" thickBot="1" x14ac:dyDescent="0.3">
      <c r="A20" s="43" t="s">
        <v>18</v>
      </c>
      <c r="B20" s="44"/>
      <c r="C20" s="44"/>
      <c r="D20" s="44"/>
      <c r="E20" s="44"/>
      <c r="F20" s="42" t="s">
        <v>42</v>
      </c>
      <c r="G20" s="39">
        <f>VLOOKUP(F20,H1:I6,2,FALSE)</f>
        <v>0</v>
      </c>
      <c r="I20" s="39">
        <v>0.06</v>
      </c>
      <c r="J20" t="s">
        <v>29</v>
      </c>
    </row>
    <row r="21" spans="1:10" ht="15.75" thickBot="1" x14ac:dyDescent="0.3">
      <c r="A21" s="43" t="s">
        <v>19</v>
      </c>
      <c r="B21" s="44"/>
      <c r="C21" s="44"/>
      <c r="D21" s="44"/>
      <c r="E21" s="44"/>
      <c r="F21" s="42" t="s">
        <v>42</v>
      </c>
      <c r="G21" s="39">
        <f>VLOOKUP(F21,H1:I6,2,FALSE)</f>
        <v>0</v>
      </c>
      <c r="I21" s="39">
        <v>7.0000000000000007E-2</v>
      </c>
      <c r="J21" t="s">
        <v>29</v>
      </c>
    </row>
    <row r="22" spans="1:10" ht="15.75" thickBot="1" x14ac:dyDescent="0.3">
      <c r="A22" s="43" t="s">
        <v>20</v>
      </c>
      <c r="B22" s="44"/>
      <c r="C22" s="44"/>
      <c r="D22" s="44"/>
      <c r="E22" s="44"/>
      <c r="F22" s="42" t="s">
        <v>42</v>
      </c>
      <c r="G22" s="39">
        <f>VLOOKUP(F22,H1:I6,2,FALSE)</f>
        <v>0</v>
      </c>
      <c r="I22" s="39">
        <v>0.08</v>
      </c>
      <c r="J22" t="s">
        <v>29</v>
      </c>
    </row>
    <row r="23" spans="1:10" ht="15.75" thickBot="1" x14ac:dyDescent="0.3">
      <c r="A23" s="43" t="s">
        <v>21</v>
      </c>
      <c r="B23" s="44"/>
      <c r="C23" s="44"/>
      <c r="D23" s="44"/>
      <c r="E23" s="44"/>
      <c r="F23" s="42" t="s">
        <v>42</v>
      </c>
      <c r="G23" s="39">
        <f>VLOOKUP(F23,H1:I6,2,FALSE)</f>
        <v>0</v>
      </c>
      <c r="I23" s="39">
        <v>0.09</v>
      </c>
      <c r="J23" t="s">
        <v>29</v>
      </c>
    </row>
    <row r="24" spans="1:10" x14ac:dyDescent="0.25">
      <c r="A24" s="10"/>
      <c r="B24" s="11"/>
      <c r="C24" s="11"/>
      <c r="D24" s="11"/>
      <c r="E24" s="11"/>
      <c r="F24" s="12"/>
      <c r="I24" s="39">
        <v>0.1</v>
      </c>
      <c r="J24" t="s">
        <v>29</v>
      </c>
    </row>
    <row r="25" spans="1:10" x14ac:dyDescent="0.25">
      <c r="A25" s="19" t="s">
        <v>27</v>
      </c>
      <c r="B25" s="20">
        <f>G6</f>
        <v>0</v>
      </c>
      <c r="C25" s="20" t="str">
        <f>VLOOKUP(TRUNC(B25,2),I14:J414,2,FALSE)</f>
        <v>Pas du tout</v>
      </c>
      <c r="D25" s="21" t="s">
        <v>34</v>
      </c>
      <c r="E25" s="22">
        <f>AVERAGE(G14:G16)</f>
        <v>0</v>
      </c>
      <c r="F25" s="23" t="str">
        <f>VLOOKUP(TRUNC(E25,2),I14:J414,2,FALSE)</f>
        <v>Pas du tout</v>
      </c>
      <c r="H25">
        <f>COUNTIF(B2,"&lt;&gt;")</f>
        <v>0</v>
      </c>
      <c r="I25" s="39">
        <v>0.11</v>
      </c>
      <c r="J25" t="s">
        <v>29</v>
      </c>
    </row>
    <row r="26" spans="1:10" x14ac:dyDescent="0.25">
      <c r="A26" s="19" t="s">
        <v>5</v>
      </c>
      <c r="B26" s="20">
        <f>G8</f>
        <v>0</v>
      </c>
      <c r="C26" s="20" t="str">
        <f>VLOOKUP(TRUNC(B26,2),I14:J414,2,FALSE)</f>
        <v>Pas du tout</v>
      </c>
      <c r="D26" s="21" t="s">
        <v>35</v>
      </c>
      <c r="E26" s="22">
        <f>AVERAGE(G17:G19)</f>
        <v>0</v>
      </c>
      <c r="F26" s="24" t="str">
        <f>VLOOKUP(TRUNC(E26,2),I14:J414,2,FALSE)</f>
        <v>Pas du tout</v>
      </c>
      <c r="I26" s="39">
        <v>0.12</v>
      </c>
      <c r="J26" t="s">
        <v>29</v>
      </c>
    </row>
    <row r="27" spans="1:10" x14ac:dyDescent="0.25">
      <c r="A27" s="19" t="s">
        <v>28</v>
      </c>
      <c r="B27" s="20">
        <f>G10</f>
        <v>0</v>
      </c>
      <c r="C27" s="20" t="str">
        <f>VLOOKUP(TRUNC(B27,2),I14:J414,2,FALSE)</f>
        <v>Pas du tout</v>
      </c>
      <c r="D27" s="21" t="s">
        <v>37</v>
      </c>
      <c r="E27" s="22">
        <f>AVERAGE(G20:G22)</f>
        <v>0</v>
      </c>
      <c r="F27" s="24" t="str">
        <f>VLOOKUP(TRUNC(E27,2),I14:J414,2,FALSE)</f>
        <v>Pas du tout</v>
      </c>
      <c r="I27" s="39">
        <v>0.13</v>
      </c>
      <c r="J27" t="s">
        <v>29</v>
      </c>
    </row>
    <row r="28" spans="1:10" x14ac:dyDescent="0.25">
      <c r="A28" s="10"/>
      <c r="B28" s="11"/>
      <c r="C28" s="11"/>
      <c r="D28" s="21" t="s">
        <v>36</v>
      </c>
      <c r="E28" s="22">
        <f>G23</f>
        <v>0</v>
      </c>
      <c r="F28" s="24" t="str">
        <f>VLOOKUP(TRUNC(E28,2),I14:J414,2,FALSE)</f>
        <v>Pas du tout</v>
      </c>
      <c r="I28" s="39">
        <v>0.14000000000000001</v>
      </c>
      <c r="J28" t="s">
        <v>29</v>
      </c>
    </row>
    <row r="29" spans="1:10" x14ac:dyDescent="0.25">
      <c r="A29" s="10"/>
      <c r="B29" s="11"/>
      <c r="C29" s="11"/>
      <c r="D29" s="11"/>
      <c r="E29" s="11"/>
      <c r="F29" s="12"/>
      <c r="I29" s="39">
        <v>0.15</v>
      </c>
      <c r="J29" t="s">
        <v>29</v>
      </c>
    </row>
    <row r="30" spans="1:10" x14ac:dyDescent="0.25">
      <c r="A30" s="10"/>
      <c r="B30" s="11"/>
      <c r="C30" s="11"/>
      <c r="D30" s="11"/>
      <c r="E30" s="11"/>
      <c r="F30" s="12"/>
      <c r="I30" s="39">
        <v>0.16</v>
      </c>
      <c r="J30" t="s">
        <v>29</v>
      </c>
    </row>
    <row r="31" spans="1:10" x14ac:dyDescent="0.25">
      <c r="A31" s="10"/>
      <c r="B31" s="11"/>
      <c r="C31" s="11"/>
      <c r="D31" s="11"/>
      <c r="E31" s="11"/>
      <c r="F31" s="12"/>
      <c r="I31" s="39">
        <v>0.17</v>
      </c>
      <c r="J31" t="s">
        <v>29</v>
      </c>
    </row>
    <row r="32" spans="1:10" x14ac:dyDescent="0.25">
      <c r="A32" s="10"/>
      <c r="B32" s="11"/>
      <c r="C32" s="11"/>
      <c r="D32" s="11"/>
      <c r="E32" s="11"/>
      <c r="F32" s="12"/>
      <c r="I32" s="39">
        <v>0.18</v>
      </c>
      <c r="J32" t="s">
        <v>29</v>
      </c>
    </row>
    <row r="33" spans="1:10" x14ac:dyDescent="0.25">
      <c r="A33" s="10"/>
      <c r="B33" s="11"/>
      <c r="C33" s="11"/>
      <c r="D33" s="11"/>
      <c r="E33" s="11"/>
      <c r="F33" s="12"/>
      <c r="I33" s="39">
        <v>0.19</v>
      </c>
      <c r="J33" t="s">
        <v>29</v>
      </c>
    </row>
    <row r="34" spans="1:10" x14ac:dyDescent="0.25">
      <c r="A34" s="10"/>
      <c r="B34" s="11"/>
      <c r="C34" s="11"/>
      <c r="D34" s="11"/>
      <c r="E34" s="11"/>
      <c r="F34" s="12"/>
      <c r="I34" s="39">
        <v>0.2</v>
      </c>
      <c r="J34" t="s">
        <v>29</v>
      </c>
    </row>
    <row r="35" spans="1:10" x14ac:dyDescent="0.25">
      <c r="A35" s="10"/>
      <c r="B35" s="11"/>
      <c r="C35" s="11"/>
      <c r="D35" s="11"/>
      <c r="E35" s="11"/>
      <c r="F35" s="12"/>
      <c r="I35" s="39">
        <v>0.21</v>
      </c>
      <c r="J35" t="s">
        <v>29</v>
      </c>
    </row>
    <row r="36" spans="1:10" ht="15.75" thickBot="1" x14ac:dyDescent="0.3">
      <c r="A36" s="13"/>
      <c r="B36" s="14"/>
      <c r="C36" s="14"/>
      <c r="D36" s="14"/>
      <c r="E36" s="14"/>
      <c r="F36" s="15"/>
      <c r="I36" s="39">
        <v>0.22</v>
      </c>
      <c r="J36" t="s">
        <v>29</v>
      </c>
    </row>
    <row r="37" spans="1:10" s="4" customFormat="1" ht="15.75" thickBot="1" x14ac:dyDescent="0.3">
      <c r="A37" s="16"/>
      <c r="B37" s="17"/>
      <c r="C37" s="17"/>
      <c r="D37" s="17"/>
      <c r="E37" s="17"/>
      <c r="F37" s="18"/>
      <c r="G37" s="3"/>
      <c r="I37" s="39">
        <v>0.23</v>
      </c>
      <c r="J37" t="s">
        <v>29</v>
      </c>
    </row>
    <row r="38" spans="1:10" x14ac:dyDescent="0.25">
      <c r="I38" s="39">
        <v>0.24</v>
      </c>
      <c r="J38" t="s">
        <v>29</v>
      </c>
    </row>
    <row r="39" spans="1:10" x14ac:dyDescent="0.25">
      <c r="I39" s="39">
        <v>0.25</v>
      </c>
      <c r="J39" t="s">
        <v>29</v>
      </c>
    </row>
    <row r="40" spans="1:10" x14ac:dyDescent="0.25">
      <c r="I40" s="39">
        <v>0.26</v>
      </c>
      <c r="J40" t="s">
        <v>29</v>
      </c>
    </row>
    <row r="41" spans="1:10" x14ac:dyDescent="0.25">
      <c r="I41" s="39">
        <v>0.27</v>
      </c>
      <c r="J41" t="s">
        <v>29</v>
      </c>
    </row>
    <row r="42" spans="1:10" x14ac:dyDescent="0.25">
      <c r="I42" s="39">
        <v>0.28000000000000003</v>
      </c>
      <c r="J42" t="s">
        <v>29</v>
      </c>
    </row>
    <row r="43" spans="1:10" x14ac:dyDescent="0.25">
      <c r="I43" s="39">
        <v>0.28999999999999998</v>
      </c>
      <c r="J43" t="s">
        <v>29</v>
      </c>
    </row>
    <row r="44" spans="1:10" x14ac:dyDescent="0.25">
      <c r="I44" s="39">
        <v>0.3</v>
      </c>
      <c r="J44" t="s">
        <v>29</v>
      </c>
    </row>
    <row r="45" spans="1:10" x14ac:dyDescent="0.25">
      <c r="I45" s="39">
        <v>0.31</v>
      </c>
      <c r="J45" t="s">
        <v>29</v>
      </c>
    </row>
    <row r="46" spans="1:10" x14ac:dyDescent="0.25">
      <c r="I46" s="39">
        <v>0.32</v>
      </c>
      <c r="J46" t="s">
        <v>29</v>
      </c>
    </row>
    <row r="47" spans="1:10" x14ac:dyDescent="0.25">
      <c r="I47" s="39">
        <v>0.33</v>
      </c>
      <c r="J47" t="s">
        <v>29</v>
      </c>
    </row>
    <row r="48" spans="1:10" x14ac:dyDescent="0.25">
      <c r="I48" s="39">
        <v>0.34</v>
      </c>
      <c r="J48" t="s">
        <v>29</v>
      </c>
    </row>
    <row r="49" spans="9:10" x14ac:dyDescent="0.25">
      <c r="I49" s="39">
        <v>0.35</v>
      </c>
      <c r="J49" t="s">
        <v>29</v>
      </c>
    </row>
    <row r="50" spans="9:10" x14ac:dyDescent="0.25">
      <c r="I50" s="39">
        <v>0.36</v>
      </c>
      <c r="J50" t="s">
        <v>29</v>
      </c>
    </row>
    <row r="51" spans="9:10" x14ac:dyDescent="0.25">
      <c r="I51" s="39">
        <v>0.37</v>
      </c>
      <c r="J51" t="s">
        <v>29</v>
      </c>
    </row>
    <row r="52" spans="9:10" x14ac:dyDescent="0.25">
      <c r="I52" s="39">
        <v>0.38</v>
      </c>
      <c r="J52" t="s">
        <v>29</v>
      </c>
    </row>
    <row r="53" spans="9:10" x14ac:dyDescent="0.25">
      <c r="I53" s="39">
        <v>0.39</v>
      </c>
      <c r="J53" t="s">
        <v>29</v>
      </c>
    </row>
    <row r="54" spans="9:10" x14ac:dyDescent="0.25">
      <c r="I54" s="39">
        <v>0.4</v>
      </c>
      <c r="J54" t="s">
        <v>29</v>
      </c>
    </row>
    <row r="55" spans="9:10" x14ac:dyDescent="0.25">
      <c r="I55" s="39">
        <v>0.41</v>
      </c>
      <c r="J55" t="s">
        <v>29</v>
      </c>
    </row>
    <row r="56" spans="9:10" x14ac:dyDescent="0.25">
      <c r="I56" s="39">
        <v>0.42</v>
      </c>
      <c r="J56" t="s">
        <v>29</v>
      </c>
    </row>
    <row r="57" spans="9:10" x14ac:dyDescent="0.25">
      <c r="I57" s="39">
        <v>0.43</v>
      </c>
      <c r="J57" t="s">
        <v>29</v>
      </c>
    </row>
    <row r="58" spans="9:10" x14ac:dyDescent="0.25">
      <c r="I58" s="39">
        <v>0.44</v>
      </c>
      <c r="J58" t="s">
        <v>29</v>
      </c>
    </row>
    <row r="59" spans="9:10" x14ac:dyDescent="0.25">
      <c r="I59" s="39">
        <v>0.45</v>
      </c>
      <c r="J59" t="s">
        <v>29</v>
      </c>
    </row>
    <row r="60" spans="9:10" x14ac:dyDescent="0.25">
      <c r="I60" s="39">
        <v>0.46</v>
      </c>
      <c r="J60" t="s">
        <v>29</v>
      </c>
    </row>
    <row r="61" spans="9:10" x14ac:dyDescent="0.25">
      <c r="I61" s="39">
        <v>0.47</v>
      </c>
      <c r="J61" t="s">
        <v>29</v>
      </c>
    </row>
    <row r="62" spans="9:10" x14ac:dyDescent="0.25">
      <c r="I62" s="39">
        <v>0.48</v>
      </c>
      <c r="J62" t="s">
        <v>29</v>
      </c>
    </row>
    <row r="63" spans="9:10" x14ac:dyDescent="0.25">
      <c r="I63" s="39">
        <v>0.49</v>
      </c>
      <c r="J63" t="s">
        <v>29</v>
      </c>
    </row>
    <row r="64" spans="9:10" x14ac:dyDescent="0.25">
      <c r="I64" s="39">
        <v>0.5</v>
      </c>
      <c r="J64" t="s">
        <v>30</v>
      </c>
    </row>
    <row r="65" spans="9:10" x14ac:dyDescent="0.25">
      <c r="I65" s="39">
        <v>0.51</v>
      </c>
      <c r="J65" t="s">
        <v>30</v>
      </c>
    </row>
    <row r="66" spans="9:10" x14ac:dyDescent="0.25">
      <c r="I66" s="39">
        <v>0.52</v>
      </c>
      <c r="J66" t="s">
        <v>30</v>
      </c>
    </row>
    <row r="67" spans="9:10" x14ac:dyDescent="0.25">
      <c r="I67" s="39">
        <v>0.53</v>
      </c>
      <c r="J67" t="s">
        <v>30</v>
      </c>
    </row>
    <row r="68" spans="9:10" x14ac:dyDescent="0.25">
      <c r="I68" s="39">
        <v>0.54</v>
      </c>
      <c r="J68" t="s">
        <v>30</v>
      </c>
    </row>
    <row r="69" spans="9:10" x14ac:dyDescent="0.25">
      <c r="I69" s="39">
        <v>0.55000000000000004</v>
      </c>
      <c r="J69" t="s">
        <v>30</v>
      </c>
    </row>
    <row r="70" spans="9:10" x14ac:dyDescent="0.25">
      <c r="I70" s="39">
        <v>0.56000000000000005</v>
      </c>
      <c r="J70" t="s">
        <v>30</v>
      </c>
    </row>
    <row r="71" spans="9:10" x14ac:dyDescent="0.25">
      <c r="I71" s="39">
        <v>0.56999999999999995</v>
      </c>
      <c r="J71" t="s">
        <v>30</v>
      </c>
    </row>
    <row r="72" spans="9:10" x14ac:dyDescent="0.25">
      <c r="I72" s="39">
        <v>0.57999999999999996</v>
      </c>
      <c r="J72" t="s">
        <v>30</v>
      </c>
    </row>
    <row r="73" spans="9:10" x14ac:dyDescent="0.25">
      <c r="I73" s="39">
        <v>0.59</v>
      </c>
      <c r="J73" t="s">
        <v>30</v>
      </c>
    </row>
    <row r="74" spans="9:10" x14ac:dyDescent="0.25">
      <c r="I74" s="39">
        <v>0.6</v>
      </c>
      <c r="J74" t="s">
        <v>30</v>
      </c>
    </row>
    <row r="75" spans="9:10" x14ac:dyDescent="0.25">
      <c r="I75" s="39">
        <v>0.61</v>
      </c>
      <c r="J75" t="s">
        <v>30</v>
      </c>
    </row>
    <row r="76" spans="9:10" x14ac:dyDescent="0.25">
      <c r="I76" s="39">
        <v>0.62</v>
      </c>
      <c r="J76" t="s">
        <v>30</v>
      </c>
    </row>
    <row r="77" spans="9:10" x14ac:dyDescent="0.25">
      <c r="I77" s="39">
        <v>0.63</v>
      </c>
      <c r="J77" t="s">
        <v>30</v>
      </c>
    </row>
    <row r="78" spans="9:10" x14ac:dyDescent="0.25">
      <c r="I78" s="39">
        <v>0.64</v>
      </c>
      <c r="J78" t="s">
        <v>30</v>
      </c>
    </row>
    <row r="79" spans="9:10" x14ac:dyDescent="0.25">
      <c r="I79" s="39">
        <v>0.65</v>
      </c>
      <c r="J79" t="s">
        <v>30</v>
      </c>
    </row>
    <row r="80" spans="9:10" x14ac:dyDescent="0.25">
      <c r="I80" s="39">
        <v>0.66</v>
      </c>
      <c r="J80" t="s">
        <v>30</v>
      </c>
    </row>
    <row r="81" spans="9:10" x14ac:dyDescent="0.25">
      <c r="I81" s="39">
        <v>0.67</v>
      </c>
      <c r="J81" t="s">
        <v>30</v>
      </c>
    </row>
    <row r="82" spans="9:10" x14ac:dyDescent="0.25">
      <c r="I82" s="39">
        <v>0.68</v>
      </c>
      <c r="J82" t="s">
        <v>30</v>
      </c>
    </row>
    <row r="83" spans="9:10" x14ac:dyDescent="0.25">
      <c r="I83" s="39">
        <v>0.69</v>
      </c>
      <c r="J83" t="s">
        <v>30</v>
      </c>
    </row>
    <row r="84" spans="9:10" x14ac:dyDescent="0.25">
      <c r="I84" s="39">
        <v>0.7</v>
      </c>
      <c r="J84" t="s">
        <v>30</v>
      </c>
    </row>
    <row r="85" spans="9:10" x14ac:dyDescent="0.25">
      <c r="I85" s="39">
        <v>0.71</v>
      </c>
      <c r="J85" t="s">
        <v>30</v>
      </c>
    </row>
    <row r="86" spans="9:10" x14ac:dyDescent="0.25">
      <c r="I86" s="39">
        <v>0.72</v>
      </c>
      <c r="J86" t="s">
        <v>30</v>
      </c>
    </row>
    <row r="87" spans="9:10" x14ac:dyDescent="0.25">
      <c r="I87" s="39">
        <v>0.73</v>
      </c>
      <c r="J87" t="s">
        <v>30</v>
      </c>
    </row>
    <row r="88" spans="9:10" x14ac:dyDescent="0.25">
      <c r="I88" s="39">
        <v>0.74</v>
      </c>
      <c r="J88" t="s">
        <v>30</v>
      </c>
    </row>
    <row r="89" spans="9:10" x14ac:dyDescent="0.25">
      <c r="I89" s="39">
        <v>0.75</v>
      </c>
      <c r="J89" t="s">
        <v>30</v>
      </c>
    </row>
    <row r="90" spans="9:10" x14ac:dyDescent="0.25">
      <c r="I90" s="39">
        <v>0.76</v>
      </c>
      <c r="J90" t="s">
        <v>30</v>
      </c>
    </row>
    <row r="91" spans="9:10" x14ac:dyDescent="0.25">
      <c r="I91" s="39">
        <v>0.77</v>
      </c>
      <c r="J91" t="s">
        <v>30</v>
      </c>
    </row>
    <row r="92" spans="9:10" x14ac:dyDescent="0.25">
      <c r="I92" s="39">
        <v>0.78</v>
      </c>
      <c r="J92" t="s">
        <v>30</v>
      </c>
    </row>
    <row r="93" spans="9:10" x14ac:dyDescent="0.25">
      <c r="I93" s="39">
        <v>0.79</v>
      </c>
      <c r="J93" t="s">
        <v>30</v>
      </c>
    </row>
    <row r="94" spans="9:10" x14ac:dyDescent="0.25">
      <c r="I94" s="39">
        <v>0.8</v>
      </c>
      <c r="J94" t="s">
        <v>30</v>
      </c>
    </row>
    <row r="95" spans="9:10" x14ac:dyDescent="0.25">
      <c r="I95" s="39">
        <v>0.81</v>
      </c>
      <c r="J95" t="s">
        <v>30</v>
      </c>
    </row>
    <row r="96" spans="9:10" x14ac:dyDescent="0.25">
      <c r="I96" s="39">
        <v>0.82</v>
      </c>
      <c r="J96" t="s">
        <v>30</v>
      </c>
    </row>
    <row r="97" spans="9:10" x14ac:dyDescent="0.25">
      <c r="I97" s="39">
        <v>0.83</v>
      </c>
      <c r="J97" t="s">
        <v>30</v>
      </c>
    </row>
    <row r="98" spans="9:10" x14ac:dyDescent="0.25">
      <c r="I98" s="39">
        <v>0.84</v>
      </c>
      <c r="J98" t="s">
        <v>30</v>
      </c>
    </row>
    <row r="99" spans="9:10" x14ac:dyDescent="0.25">
      <c r="I99" s="39">
        <v>0.85</v>
      </c>
      <c r="J99" t="s">
        <v>30</v>
      </c>
    </row>
    <row r="100" spans="9:10" x14ac:dyDescent="0.25">
      <c r="I100" s="39">
        <v>0.86</v>
      </c>
      <c r="J100" t="s">
        <v>30</v>
      </c>
    </row>
    <row r="101" spans="9:10" x14ac:dyDescent="0.25">
      <c r="I101" s="39">
        <v>0.87</v>
      </c>
      <c r="J101" t="s">
        <v>30</v>
      </c>
    </row>
    <row r="102" spans="9:10" x14ac:dyDescent="0.25">
      <c r="I102" s="39">
        <v>0.88</v>
      </c>
      <c r="J102" t="s">
        <v>30</v>
      </c>
    </row>
    <row r="103" spans="9:10" x14ac:dyDescent="0.25">
      <c r="I103" s="39">
        <v>0.89</v>
      </c>
      <c r="J103" t="s">
        <v>30</v>
      </c>
    </row>
    <row r="104" spans="9:10" x14ac:dyDescent="0.25">
      <c r="I104" s="39">
        <v>0.9</v>
      </c>
      <c r="J104" t="s">
        <v>30</v>
      </c>
    </row>
    <row r="105" spans="9:10" x14ac:dyDescent="0.25">
      <c r="I105" s="39">
        <v>0.91</v>
      </c>
      <c r="J105" t="s">
        <v>30</v>
      </c>
    </row>
    <row r="106" spans="9:10" x14ac:dyDescent="0.25">
      <c r="I106" s="39">
        <v>0.92</v>
      </c>
      <c r="J106" t="s">
        <v>30</v>
      </c>
    </row>
    <row r="107" spans="9:10" x14ac:dyDescent="0.25">
      <c r="I107" s="39">
        <v>0.93</v>
      </c>
      <c r="J107" t="s">
        <v>30</v>
      </c>
    </row>
    <row r="108" spans="9:10" x14ac:dyDescent="0.25">
      <c r="I108" s="39">
        <v>0.94</v>
      </c>
      <c r="J108" t="s">
        <v>30</v>
      </c>
    </row>
    <row r="109" spans="9:10" x14ac:dyDescent="0.25">
      <c r="I109" s="39">
        <v>0.95</v>
      </c>
      <c r="J109" t="s">
        <v>30</v>
      </c>
    </row>
    <row r="110" spans="9:10" x14ac:dyDescent="0.25">
      <c r="I110" s="39">
        <v>0.96</v>
      </c>
      <c r="J110" t="s">
        <v>30</v>
      </c>
    </row>
    <row r="111" spans="9:10" x14ac:dyDescent="0.25">
      <c r="I111" s="39">
        <v>0.97</v>
      </c>
      <c r="J111" t="s">
        <v>30</v>
      </c>
    </row>
    <row r="112" spans="9:10" x14ac:dyDescent="0.25">
      <c r="I112" s="39">
        <v>0.98</v>
      </c>
      <c r="J112" t="s">
        <v>30</v>
      </c>
    </row>
    <row r="113" spans="9:10" x14ac:dyDescent="0.25">
      <c r="I113" s="39">
        <v>0.99</v>
      </c>
      <c r="J113" t="s">
        <v>30</v>
      </c>
    </row>
    <row r="114" spans="9:10" x14ac:dyDescent="0.25">
      <c r="I114" s="39">
        <v>1</v>
      </c>
      <c r="J114" t="s">
        <v>30</v>
      </c>
    </row>
    <row r="115" spans="9:10" x14ac:dyDescent="0.25">
      <c r="I115" s="39">
        <v>1.01</v>
      </c>
      <c r="J115" t="s">
        <v>30</v>
      </c>
    </row>
    <row r="116" spans="9:10" x14ac:dyDescent="0.25">
      <c r="I116" s="39">
        <v>1.02</v>
      </c>
      <c r="J116" t="s">
        <v>30</v>
      </c>
    </row>
    <row r="117" spans="9:10" x14ac:dyDescent="0.25">
      <c r="I117" s="39">
        <v>1.03</v>
      </c>
      <c r="J117" t="s">
        <v>30</v>
      </c>
    </row>
    <row r="118" spans="9:10" x14ac:dyDescent="0.25">
      <c r="I118" s="39">
        <v>1.04</v>
      </c>
      <c r="J118" t="s">
        <v>30</v>
      </c>
    </row>
    <row r="119" spans="9:10" x14ac:dyDescent="0.25">
      <c r="I119" s="39">
        <v>1.05</v>
      </c>
      <c r="J119" t="s">
        <v>30</v>
      </c>
    </row>
    <row r="120" spans="9:10" x14ac:dyDescent="0.25">
      <c r="I120" s="39">
        <v>1.06</v>
      </c>
      <c r="J120" t="s">
        <v>30</v>
      </c>
    </row>
    <row r="121" spans="9:10" x14ac:dyDescent="0.25">
      <c r="I121" s="39">
        <v>1.07</v>
      </c>
      <c r="J121" t="s">
        <v>30</v>
      </c>
    </row>
    <row r="122" spans="9:10" x14ac:dyDescent="0.25">
      <c r="I122" s="39">
        <v>1.08</v>
      </c>
      <c r="J122" t="s">
        <v>30</v>
      </c>
    </row>
    <row r="123" spans="9:10" x14ac:dyDescent="0.25">
      <c r="I123" s="39">
        <v>1.0900000000000001</v>
      </c>
      <c r="J123" t="s">
        <v>30</v>
      </c>
    </row>
    <row r="124" spans="9:10" x14ac:dyDescent="0.25">
      <c r="I124" s="39">
        <v>1.1000000000000001</v>
      </c>
      <c r="J124" t="s">
        <v>30</v>
      </c>
    </row>
    <row r="125" spans="9:10" x14ac:dyDescent="0.25">
      <c r="I125" s="39">
        <v>1.1100000000000001</v>
      </c>
      <c r="J125" t="s">
        <v>30</v>
      </c>
    </row>
    <row r="126" spans="9:10" x14ac:dyDescent="0.25">
      <c r="I126" s="39">
        <v>1.1200000000000001</v>
      </c>
      <c r="J126" t="s">
        <v>30</v>
      </c>
    </row>
    <row r="127" spans="9:10" x14ac:dyDescent="0.25">
      <c r="I127" s="39">
        <v>1.1299999999999999</v>
      </c>
      <c r="J127" t="s">
        <v>30</v>
      </c>
    </row>
    <row r="128" spans="9:10" x14ac:dyDescent="0.25">
      <c r="I128" s="39">
        <v>1.1399999999999999</v>
      </c>
      <c r="J128" t="s">
        <v>30</v>
      </c>
    </row>
    <row r="129" spans="9:10" x14ac:dyDescent="0.25">
      <c r="I129" s="39">
        <v>1.1499999999999999</v>
      </c>
      <c r="J129" t="s">
        <v>30</v>
      </c>
    </row>
    <row r="130" spans="9:10" x14ac:dyDescent="0.25">
      <c r="I130" s="39">
        <v>1.1599999999999999</v>
      </c>
      <c r="J130" t="s">
        <v>30</v>
      </c>
    </row>
    <row r="131" spans="9:10" x14ac:dyDescent="0.25">
      <c r="I131" s="39">
        <v>1.17</v>
      </c>
      <c r="J131" t="s">
        <v>30</v>
      </c>
    </row>
    <row r="132" spans="9:10" x14ac:dyDescent="0.25">
      <c r="I132" s="39">
        <v>1.18</v>
      </c>
      <c r="J132" t="s">
        <v>30</v>
      </c>
    </row>
    <row r="133" spans="9:10" x14ac:dyDescent="0.25">
      <c r="I133" s="39">
        <v>1.19</v>
      </c>
      <c r="J133" t="s">
        <v>30</v>
      </c>
    </row>
    <row r="134" spans="9:10" x14ac:dyDescent="0.25">
      <c r="I134" s="39">
        <v>1.2</v>
      </c>
      <c r="J134" t="s">
        <v>30</v>
      </c>
    </row>
    <row r="135" spans="9:10" x14ac:dyDescent="0.25">
      <c r="I135" s="39">
        <v>1.21</v>
      </c>
      <c r="J135" t="s">
        <v>30</v>
      </c>
    </row>
    <row r="136" spans="9:10" x14ac:dyDescent="0.25">
      <c r="I136" s="39">
        <v>1.22</v>
      </c>
      <c r="J136" t="s">
        <v>30</v>
      </c>
    </row>
    <row r="137" spans="9:10" x14ac:dyDescent="0.25">
      <c r="I137" s="39">
        <v>1.23</v>
      </c>
      <c r="J137" t="s">
        <v>30</v>
      </c>
    </row>
    <row r="138" spans="9:10" x14ac:dyDescent="0.25">
      <c r="I138" s="39">
        <v>1.24</v>
      </c>
      <c r="J138" t="s">
        <v>30</v>
      </c>
    </row>
    <row r="139" spans="9:10" x14ac:dyDescent="0.25">
      <c r="I139" s="39">
        <v>1.25</v>
      </c>
      <c r="J139" t="s">
        <v>30</v>
      </c>
    </row>
    <row r="140" spans="9:10" x14ac:dyDescent="0.25">
      <c r="I140" s="39">
        <v>1.26</v>
      </c>
      <c r="J140" t="s">
        <v>30</v>
      </c>
    </row>
    <row r="141" spans="9:10" x14ac:dyDescent="0.25">
      <c r="I141" s="39">
        <v>1.27</v>
      </c>
      <c r="J141" t="s">
        <v>30</v>
      </c>
    </row>
    <row r="142" spans="9:10" x14ac:dyDescent="0.25">
      <c r="I142" s="39">
        <v>1.28</v>
      </c>
      <c r="J142" t="s">
        <v>30</v>
      </c>
    </row>
    <row r="143" spans="9:10" x14ac:dyDescent="0.25">
      <c r="I143" s="39">
        <v>1.29</v>
      </c>
      <c r="J143" t="s">
        <v>30</v>
      </c>
    </row>
    <row r="144" spans="9:10" x14ac:dyDescent="0.25">
      <c r="I144" s="39">
        <v>1.3</v>
      </c>
      <c r="J144" t="s">
        <v>30</v>
      </c>
    </row>
    <row r="145" spans="9:10" x14ac:dyDescent="0.25">
      <c r="I145" s="39">
        <v>1.31</v>
      </c>
      <c r="J145" t="s">
        <v>30</v>
      </c>
    </row>
    <row r="146" spans="9:10" x14ac:dyDescent="0.25">
      <c r="I146" s="39">
        <v>1.32</v>
      </c>
      <c r="J146" t="s">
        <v>30</v>
      </c>
    </row>
    <row r="147" spans="9:10" x14ac:dyDescent="0.25">
      <c r="I147" s="39">
        <v>1.33</v>
      </c>
      <c r="J147" t="s">
        <v>30</v>
      </c>
    </row>
    <row r="148" spans="9:10" x14ac:dyDescent="0.25">
      <c r="I148" s="39">
        <v>1.34</v>
      </c>
      <c r="J148" t="s">
        <v>30</v>
      </c>
    </row>
    <row r="149" spans="9:10" x14ac:dyDescent="0.25">
      <c r="I149" s="39">
        <v>1.35</v>
      </c>
      <c r="J149" t="s">
        <v>30</v>
      </c>
    </row>
    <row r="150" spans="9:10" x14ac:dyDescent="0.25">
      <c r="I150" s="39">
        <v>1.36</v>
      </c>
      <c r="J150" t="s">
        <v>30</v>
      </c>
    </row>
    <row r="151" spans="9:10" x14ac:dyDescent="0.25">
      <c r="I151" s="39">
        <v>1.37</v>
      </c>
      <c r="J151" t="s">
        <v>30</v>
      </c>
    </row>
    <row r="152" spans="9:10" x14ac:dyDescent="0.25">
      <c r="I152" s="39">
        <v>1.38</v>
      </c>
      <c r="J152" t="s">
        <v>30</v>
      </c>
    </row>
    <row r="153" spans="9:10" x14ac:dyDescent="0.25">
      <c r="I153" s="39">
        <v>1.39</v>
      </c>
      <c r="J153" t="s">
        <v>30</v>
      </c>
    </row>
    <row r="154" spans="9:10" x14ac:dyDescent="0.25">
      <c r="I154" s="39">
        <v>1.4</v>
      </c>
      <c r="J154" t="s">
        <v>30</v>
      </c>
    </row>
    <row r="155" spans="9:10" x14ac:dyDescent="0.25">
      <c r="I155" s="39">
        <v>1.41</v>
      </c>
      <c r="J155" t="s">
        <v>30</v>
      </c>
    </row>
    <row r="156" spans="9:10" x14ac:dyDescent="0.25">
      <c r="I156" s="39">
        <v>1.42</v>
      </c>
      <c r="J156" t="s">
        <v>30</v>
      </c>
    </row>
    <row r="157" spans="9:10" x14ac:dyDescent="0.25">
      <c r="I157" s="39">
        <v>1.43</v>
      </c>
      <c r="J157" t="s">
        <v>30</v>
      </c>
    </row>
    <row r="158" spans="9:10" x14ac:dyDescent="0.25">
      <c r="I158" s="39">
        <v>1.44</v>
      </c>
      <c r="J158" t="s">
        <v>30</v>
      </c>
    </row>
    <row r="159" spans="9:10" x14ac:dyDescent="0.25">
      <c r="I159" s="39">
        <v>1.45</v>
      </c>
      <c r="J159" t="s">
        <v>30</v>
      </c>
    </row>
    <row r="160" spans="9:10" x14ac:dyDescent="0.25">
      <c r="I160" s="39">
        <v>1.46</v>
      </c>
      <c r="J160" t="s">
        <v>30</v>
      </c>
    </row>
    <row r="161" spans="9:10" x14ac:dyDescent="0.25">
      <c r="I161" s="39">
        <v>1.47</v>
      </c>
      <c r="J161" t="s">
        <v>30</v>
      </c>
    </row>
    <row r="162" spans="9:10" x14ac:dyDescent="0.25">
      <c r="I162" s="39">
        <v>1.48</v>
      </c>
      <c r="J162" t="s">
        <v>30</v>
      </c>
    </row>
    <row r="163" spans="9:10" x14ac:dyDescent="0.25">
      <c r="I163" s="39">
        <v>1.49</v>
      </c>
      <c r="J163" t="s">
        <v>30</v>
      </c>
    </row>
    <row r="164" spans="9:10" x14ac:dyDescent="0.25">
      <c r="I164" s="39">
        <v>1.5</v>
      </c>
      <c r="J164" t="s">
        <v>31</v>
      </c>
    </row>
    <row r="165" spans="9:10" x14ac:dyDescent="0.25">
      <c r="I165" s="39">
        <v>1.51</v>
      </c>
      <c r="J165" t="s">
        <v>31</v>
      </c>
    </row>
    <row r="166" spans="9:10" x14ac:dyDescent="0.25">
      <c r="I166" s="39">
        <v>1.52</v>
      </c>
      <c r="J166" t="s">
        <v>31</v>
      </c>
    </row>
    <row r="167" spans="9:10" x14ac:dyDescent="0.25">
      <c r="I167" s="39">
        <v>1.53</v>
      </c>
      <c r="J167" t="s">
        <v>31</v>
      </c>
    </row>
    <row r="168" spans="9:10" x14ac:dyDescent="0.25">
      <c r="I168" s="39">
        <v>1.54</v>
      </c>
      <c r="J168" t="s">
        <v>31</v>
      </c>
    </row>
    <row r="169" spans="9:10" x14ac:dyDescent="0.25">
      <c r="I169" s="39">
        <v>1.55</v>
      </c>
      <c r="J169" t="s">
        <v>31</v>
      </c>
    </row>
    <row r="170" spans="9:10" x14ac:dyDescent="0.25">
      <c r="I170" s="39">
        <v>1.56</v>
      </c>
      <c r="J170" t="s">
        <v>31</v>
      </c>
    </row>
    <row r="171" spans="9:10" x14ac:dyDescent="0.25">
      <c r="I171" s="39">
        <v>1.57</v>
      </c>
      <c r="J171" t="s">
        <v>31</v>
      </c>
    </row>
    <row r="172" spans="9:10" x14ac:dyDescent="0.25">
      <c r="I172" s="39">
        <v>1.58</v>
      </c>
      <c r="J172" t="s">
        <v>31</v>
      </c>
    </row>
    <row r="173" spans="9:10" x14ac:dyDescent="0.25">
      <c r="I173" s="39">
        <v>1.59</v>
      </c>
      <c r="J173" t="s">
        <v>31</v>
      </c>
    </row>
    <row r="174" spans="9:10" x14ac:dyDescent="0.25">
      <c r="I174" s="39">
        <v>1.6</v>
      </c>
      <c r="J174" t="s">
        <v>31</v>
      </c>
    </row>
    <row r="175" spans="9:10" x14ac:dyDescent="0.25">
      <c r="I175" s="39">
        <v>1.61</v>
      </c>
      <c r="J175" t="s">
        <v>31</v>
      </c>
    </row>
    <row r="176" spans="9:10" x14ac:dyDescent="0.25">
      <c r="I176" s="39">
        <v>1.62</v>
      </c>
      <c r="J176" t="s">
        <v>31</v>
      </c>
    </row>
    <row r="177" spans="9:10" x14ac:dyDescent="0.25">
      <c r="I177" s="39">
        <v>1.63</v>
      </c>
      <c r="J177" t="s">
        <v>31</v>
      </c>
    </row>
    <row r="178" spans="9:10" x14ac:dyDescent="0.25">
      <c r="I178" s="39">
        <v>1.64</v>
      </c>
      <c r="J178" t="s">
        <v>31</v>
      </c>
    </row>
    <row r="179" spans="9:10" x14ac:dyDescent="0.25">
      <c r="I179" s="39">
        <v>1.65</v>
      </c>
      <c r="J179" t="s">
        <v>31</v>
      </c>
    </row>
    <row r="180" spans="9:10" x14ac:dyDescent="0.25">
      <c r="I180" s="39">
        <v>1.66</v>
      </c>
      <c r="J180" t="s">
        <v>31</v>
      </c>
    </row>
    <row r="181" spans="9:10" x14ac:dyDescent="0.25">
      <c r="I181" s="39">
        <v>1.67</v>
      </c>
      <c r="J181" t="s">
        <v>31</v>
      </c>
    </row>
    <row r="182" spans="9:10" x14ac:dyDescent="0.25">
      <c r="I182" s="39">
        <v>1.68</v>
      </c>
      <c r="J182" t="s">
        <v>31</v>
      </c>
    </row>
    <row r="183" spans="9:10" x14ac:dyDescent="0.25">
      <c r="I183" s="39">
        <v>1.69</v>
      </c>
      <c r="J183" t="s">
        <v>31</v>
      </c>
    </row>
    <row r="184" spans="9:10" x14ac:dyDescent="0.25">
      <c r="I184" s="39">
        <v>1.7</v>
      </c>
      <c r="J184" t="s">
        <v>31</v>
      </c>
    </row>
    <row r="185" spans="9:10" x14ac:dyDescent="0.25">
      <c r="I185" s="39">
        <v>1.71</v>
      </c>
      <c r="J185" t="s">
        <v>31</v>
      </c>
    </row>
    <row r="186" spans="9:10" x14ac:dyDescent="0.25">
      <c r="I186" s="39">
        <v>1.72</v>
      </c>
      <c r="J186" t="s">
        <v>31</v>
      </c>
    </row>
    <row r="187" spans="9:10" x14ac:dyDescent="0.25">
      <c r="I187" s="39">
        <v>1.73</v>
      </c>
      <c r="J187" t="s">
        <v>31</v>
      </c>
    </row>
    <row r="188" spans="9:10" x14ac:dyDescent="0.25">
      <c r="I188" s="39">
        <v>1.74</v>
      </c>
      <c r="J188" t="s">
        <v>31</v>
      </c>
    </row>
    <row r="189" spans="9:10" x14ac:dyDescent="0.25">
      <c r="I189" s="39">
        <v>1.75</v>
      </c>
      <c r="J189" t="s">
        <v>31</v>
      </c>
    </row>
    <row r="190" spans="9:10" x14ac:dyDescent="0.25">
      <c r="I190" s="39">
        <v>1.76</v>
      </c>
      <c r="J190" t="s">
        <v>31</v>
      </c>
    </row>
    <row r="191" spans="9:10" x14ac:dyDescent="0.25">
      <c r="I191" s="39">
        <v>1.77</v>
      </c>
      <c r="J191" t="s">
        <v>31</v>
      </c>
    </row>
    <row r="192" spans="9:10" x14ac:dyDescent="0.25">
      <c r="I192" s="39">
        <v>1.78</v>
      </c>
      <c r="J192" t="s">
        <v>31</v>
      </c>
    </row>
    <row r="193" spans="9:10" x14ac:dyDescent="0.25">
      <c r="I193" s="39">
        <v>1.79</v>
      </c>
      <c r="J193" t="s">
        <v>31</v>
      </c>
    </row>
    <row r="194" spans="9:10" x14ac:dyDescent="0.25">
      <c r="I194" s="39">
        <v>1.8</v>
      </c>
      <c r="J194" t="s">
        <v>31</v>
      </c>
    </row>
    <row r="195" spans="9:10" x14ac:dyDescent="0.25">
      <c r="I195" s="39">
        <v>1.81</v>
      </c>
      <c r="J195" t="s">
        <v>31</v>
      </c>
    </row>
    <row r="196" spans="9:10" x14ac:dyDescent="0.25">
      <c r="I196" s="39">
        <v>1.82</v>
      </c>
      <c r="J196" t="s">
        <v>31</v>
      </c>
    </row>
    <row r="197" spans="9:10" x14ac:dyDescent="0.25">
      <c r="I197" s="39">
        <v>1.83</v>
      </c>
      <c r="J197" t="s">
        <v>31</v>
      </c>
    </row>
    <row r="198" spans="9:10" x14ac:dyDescent="0.25">
      <c r="I198" s="39">
        <v>1.84</v>
      </c>
      <c r="J198" t="s">
        <v>31</v>
      </c>
    </row>
    <row r="199" spans="9:10" x14ac:dyDescent="0.25">
      <c r="I199" s="39">
        <v>1.85</v>
      </c>
      <c r="J199" t="s">
        <v>31</v>
      </c>
    </row>
    <row r="200" spans="9:10" x14ac:dyDescent="0.25">
      <c r="I200" s="39">
        <v>1.86</v>
      </c>
      <c r="J200" t="s">
        <v>31</v>
      </c>
    </row>
    <row r="201" spans="9:10" x14ac:dyDescent="0.25">
      <c r="I201" s="39">
        <v>1.87</v>
      </c>
      <c r="J201" t="s">
        <v>31</v>
      </c>
    </row>
    <row r="202" spans="9:10" x14ac:dyDescent="0.25">
      <c r="I202" s="39">
        <v>1.88</v>
      </c>
      <c r="J202" t="s">
        <v>31</v>
      </c>
    </row>
    <row r="203" spans="9:10" x14ac:dyDescent="0.25">
      <c r="I203" s="39">
        <v>1.89</v>
      </c>
      <c r="J203" t="s">
        <v>31</v>
      </c>
    </row>
    <row r="204" spans="9:10" x14ac:dyDescent="0.25">
      <c r="I204" s="39">
        <v>1.9</v>
      </c>
      <c r="J204" t="s">
        <v>31</v>
      </c>
    </row>
    <row r="205" spans="9:10" x14ac:dyDescent="0.25">
      <c r="I205" s="39">
        <v>1.91</v>
      </c>
      <c r="J205" t="s">
        <v>31</v>
      </c>
    </row>
    <row r="206" spans="9:10" x14ac:dyDescent="0.25">
      <c r="I206" s="39">
        <v>1.92</v>
      </c>
      <c r="J206" t="s">
        <v>31</v>
      </c>
    </row>
    <row r="207" spans="9:10" x14ac:dyDescent="0.25">
      <c r="I207" s="39">
        <v>1.93</v>
      </c>
      <c r="J207" t="s">
        <v>31</v>
      </c>
    </row>
    <row r="208" spans="9:10" x14ac:dyDescent="0.25">
      <c r="I208" s="39">
        <v>1.94</v>
      </c>
      <c r="J208" t="s">
        <v>31</v>
      </c>
    </row>
    <row r="209" spans="9:10" x14ac:dyDescent="0.25">
      <c r="I209" s="39">
        <v>1.95</v>
      </c>
      <c r="J209" t="s">
        <v>31</v>
      </c>
    </row>
    <row r="210" spans="9:10" x14ac:dyDescent="0.25">
      <c r="I210" s="39">
        <v>1.96</v>
      </c>
      <c r="J210" t="s">
        <v>31</v>
      </c>
    </row>
    <row r="211" spans="9:10" x14ac:dyDescent="0.25">
      <c r="I211" s="39">
        <v>1.97</v>
      </c>
      <c r="J211" t="s">
        <v>31</v>
      </c>
    </row>
    <row r="212" spans="9:10" x14ac:dyDescent="0.25">
      <c r="I212" s="39">
        <v>1.98</v>
      </c>
      <c r="J212" t="s">
        <v>31</v>
      </c>
    </row>
    <row r="213" spans="9:10" x14ac:dyDescent="0.25">
      <c r="I213" s="39">
        <v>1.99</v>
      </c>
      <c r="J213" t="s">
        <v>31</v>
      </c>
    </row>
    <row r="214" spans="9:10" x14ac:dyDescent="0.25">
      <c r="I214" s="39">
        <v>2</v>
      </c>
      <c r="J214" t="s">
        <v>31</v>
      </c>
    </row>
    <row r="215" spans="9:10" x14ac:dyDescent="0.25">
      <c r="I215" s="39">
        <v>2.0099999999999998</v>
      </c>
      <c r="J215" t="s">
        <v>31</v>
      </c>
    </row>
    <row r="216" spans="9:10" x14ac:dyDescent="0.25">
      <c r="I216" s="39">
        <v>2.02</v>
      </c>
      <c r="J216" t="s">
        <v>31</v>
      </c>
    </row>
    <row r="217" spans="9:10" x14ac:dyDescent="0.25">
      <c r="I217" s="39">
        <v>2.0299999999999998</v>
      </c>
      <c r="J217" t="s">
        <v>31</v>
      </c>
    </row>
    <row r="218" spans="9:10" x14ac:dyDescent="0.25">
      <c r="I218" s="39">
        <v>2.04</v>
      </c>
      <c r="J218" t="s">
        <v>31</v>
      </c>
    </row>
    <row r="219" spans="9:10" x14ac:dyDescent="0.25">
      <c r="I219" s="39">
        <v>2.0499999999999998</v>
      </c>
      <c r="J219" t="s">
        <v>31</v>
      </c>
    </row>
    <row r="220" spans="9:10" x14ac:dyDescent="0.25">
      <c r="I220" s="39">
        <v>2.06</v>
      </c>
      <c r="J220" t="s">
        <v>31</v>
      </c>
    </row>
    <row r="221" spans="9:10" x14ac:dyDescent="0.25">
      <c r="I221" s="39">
        <v>2.0699999999999998</v>
      </c>
      <c r="J221" t="s">
        <v>31</v>
      </c>
    </row>
    <row r="222" spans="9:10" x14ac:dyDescent="0.25">
      <c r="I222" s="39">
        <v>2.08</v>
      </c>
      <c r="J222" t="s">
        <v>31</v>
      </c>
    </row>
    <row r="223" spans="9:10" x14ac:dyDescent="0.25">
      <c r="I223" s="39">
        <v>2.09</v>
      </c>
      <c r="J223" t="s">
        <v>31</v>
      </c>
    </row>
    <row r="224" spans="9:10" x14ac:dyDescent="0.25">
      <c r="I224" s="39">
        <v>2.1</v>
      </c>
      <c r="J224" t="s">
        <v>31</v>
      </c>
    </row>
    <row r="225" spans="9:10" x14ac:dyDescent="0.25">
      <c r="I225" s="39">
        <v>2.11</v>
      </c>
      <c r="J225" t="s">
        <v>31</v>
      </c>
    </row>
    <row r="226" spans="9:10" x14ac:dyDescent="0.25">
      <c r="I226" s="39">
        <v>2.12</v>
      </c>
      <c r="J226" t="s">
        <v>31</v>
      </c>
    </row>
    <row r="227" spans="9:10" x14ac:dyDescent="0.25">
      <c r="I227" s="39">
        <v>2.13</v>
      </c>
      <c r="J227" t="s">
        <v>31</v>
      </c>
    </row>
    <row r="228" spans="9:10" x14ac:dyDescent="0.25">
      <c r="I228" s="39">
        <v>2.14</v>
      </c>
      <c r="J228" t="s">
        <v>31</v>
      </c>
    </row>
    <row r="229" spans="9:10" x14ac:dyDescent="0.25">
      <c r="I229" s="39">
        <v>2.15</v>
      </c>
      <c r="J229" t="s">
        <v>31</v>
      </c>
    </row>
    <row r="230" spans="9:10" x14ac:dyDescent="0.25">
      <c r="I230" s="39">
        <v>2.16</v>
      </c>
      <c r="J230" t="s">
        <v>31</v>
      </c>
    </row>
    <row r="231" spans="9:10" x14ac:dyDescent="0.25">
      <c r="I231" s="39">
        <v>2.17</v>
      </c>
      <c r="J231" t="s">
        <v>31</v>
      </c>
    </row>
    <row r="232" spans="9:10" x14ac:dyDescent="0.25">
      <c r="I232" s="39">
        <v>2.1800000000000002</v>
      </c>
      <c r="J232" t="s">
        <v>31</v>
      </c>
    </row>
    <row r="233" spans="9:10" x14ac:dyDescent="0.25">
      <c r="I233" s="39">
        <v>2.19</v>
      </c>
      <c r="J233" t="s">
        <v>31</v>
      </c>
    </row>
    <row r="234" spans="9:10" x14ac:dyDescent="0.25">
      <c r="I234" s="39">
        <v>2.2000000000000002</v>
      </c>
      <c r="J234" t="s">
        <v>31</v>
      </c>
    </row>
    <row r="235" spans="9:10" x14ac:dyDescent="0.25">
      <c r="I235" s="39">
        <v>2.21</v>
      </c>
      <c r="J235" t="s">
        <v>31</v>
      </c>
    </row>
    <row r="236" spans="9:10" x14ac:dyDescent="0.25">
      <c r="I236" s="39">
        <v>2.2200000000000002</v>
      </c>
      <c r="J236" t="s">
        <v>31</v>
      </c>
    </row>
    <row r="237" spans="9:10" x14ac:dyDescent="0.25">
      <c r="I237" s="39">
        <v>2.23</v>
      </c>
      <c r="J237" t="s">
        <v>31</v>
      </c>
    </row>
    <row r="238" spans="9:10" x14ac:dyDescent="0.25">
      <c r="I238" s="39">
        <v>2.2400000000000002</v>
      </c>
      <c r="J238" t="s">
        <v>31</v>
      </c>
    </row>
    <row r="239" spans="9:10" x14ac:dyDescent="0.25">
      <c r="I239" s="39">
        <v>2.25</v>
      </c>
      <c r="J239" t="s">
        <v>31</v>
      </c>
    </row>
    <row r="240" spans="9:10" x14ac:dyDescent="0.25">
      <c r="I240" s="39">
        <v>2.2599999999999998</v>
      </c>
      <c r="J240" t="s">
        <v>31</v>
      </c>
    </row>
    <row r="241" spans="9:10" x14ac:dyDescent="0.25">
      <c r="I241" s="39">
        <v>2.27</v>
      </c>
      <c r="J241" t="s">
        <v>31</v>
      </c>
    </row>
    <row r="242" spans="9:10" x14ac:dyDescent="0.25">
      <c r="I242" s="39">
        <v>2.2799999999999998</v>
      </c>
      <c r="J242" t="s">
        <v>31</v>
      </c>
    </row>
    <row r="243" spans="9:10" x14ac:dyDescent="0.25">
      <c r="I243" s="39">
        <v>2.29</v>
      </c>
      <c r="J243" t="s">
        <v>31</v>
      </c>
    </row>
    <row r="244" spans="9:10" x14ac:dyDescent="0.25">
      <c r="I244" s="39">
        <v>2.2999999999999998</v>
      </c>
      <c r="J244" t="s">
        <v>31</v>
      </c>
    </row>
    <row r="245" spans="9:10" x14ac:dyDescent="0.25">
      <c r="I245" s="39">
        <v>2.31</v>
      </c>
      <c r="J245" t="s">
        <v>31</v>
      </c>
    </row>
    <row r="246" spans="9:10" x14ac:dyDescent="0.25">
      <c r="I246" s="39">
        <v>2.3199999999999998</v>
      </c>
      <c r="J246" t="s">
        <v>31</v>
      </c>
    </row>
    <row r="247" spans="9:10" x14ac:dyDescent="0.25">
      <c r="I247" s="39">
        <v>2.33</v>
      </c>
      <c r="J247" t="s">
        <v>31</v>
      </c>
    </row>
    <row r="248" spans="9:10" x14ac:dyDescent="0.25">
      <c r="I248" s="39">
        <v>2.34</v>
      </c>
      <c r="J248" t="s">
        <v>31</v>
      </c>
    </row>
    <row r="249" spans="9:10" x14ac:dyDescent="0.25">
      <c r="I249" s="39">
        <v>2.35</v>
      </c>
      <c r="J249" t="s">
        <v>31</v>
      </c>
    </row>
    <row r="250" spans="9:10" x14ac:dyDescent="0.25">
      <c r="I250" s="39">
        <v>2.36</v>
      </c>
      <c r="J250" t="s">
        <v>31</v>
      </c>
    </row>
    <row r="251" spans="9:10" x14ac:dyDescent="0.25">
      <c r="I251" s="39">
        <v>2.37</v>
      </c>
      <c r="J251" t="s">
        <v>31</v>
      </c>
    </row>
    <row r="252" spans="9:10" x14ac:dyDescent="0.25">
      <c r="I252" s="39">
        <v>2.38</v>
      </c>
      <c r="J252" t="s">
        <v>31</v>
      </c>
    </row>
    <row r="253" spans="9:10" x14ac:dyDescent="0.25">
      <c r="I253" s="39">
        <v>2.39</v>
      </c>
      <c r="J253" t="s">
        <v>31</v>
      </c>
    </row>
    <row r="254" spans="9:10" x14ac:dyDescent="0.25">
      <c r="I254" s="39">
        <v>2.4</v>
      </c>
      <c r="J254" t="s">
        <v>31</v>
      </c>
    </row>
    <row r="255" spans="9:10" x14ac:dyDescent="0.25">
      <c r="I255" s="39">
        <v>2.41</v>
      </c>
      <c r="J255" t="s">
        <v>31</v>
      </c>
    </row>
    <row r="256" spans="9:10" x14ac:dyDescent="0.25">
      <c r="I256" s="39">
        <v>2.42</v>
      </c>
      <c r="J256" t="s">
        <v>31</v>
      </c>
    </row>
    <row r="257" spans="9:10" x14ac:dyDescent="0.25">
      <c r="I257" s="39">
        <v>2.4300000000000002</v>
      </c>
      <c r="J257" t="s">
        <v>31</v>
      </c>
    </row>
    <row r="258" spans="9:10" x14ac:dyDescent="0.25">
      <c r="I258" s="39">
        <v>2.44</v>
      </c>
      <c r="J258" t="s">
        <v>31</v>
      </c>
    </row>
    <row r="259" spans="9:10" x14ac:dyDescent="0.25">
      <c r="I259" s="39">
        <v>2.4500000000000002</v>
      </c>
      <c r="J259" t="s">
        <v>31</v>
      </c>
    </row>
    <row r="260" spans="9:10" x14ac:dyDescent="0.25">
      <c r="I260" s="39">
        <v>2.46</v>
      </c>
      <c r="J260" t="s">
        <v>31</v>
      </c>
    </row>
    <row r="261" spans="9:10" x14ac:dyDescent="0.25">
      <c r="I261" s="39">
        <v>2.4700000000000002</v>
      </c>
      <c r="J261" t="s">
        <v>31</v>
      </c>
    </row>
    <row r="262" spans="9:10" x14ac:dyDescent="0.25">
      <c r="I262" s="39">
        <v>2.48</v>
      </c>
      <c r="J262" t="s">
        <v>31</v>
      </c>
    </row>
    <row r="263" spans="9:10" x14ac:dyDescent="0.25">
      <c r="I263" s="39">
        <v>2.4900000000000002</v>
      </c>
      <c r="J263" t="s">
        <v>31</v>
      </c>
    </row>
    <row r="264" spans="9:10" x14ac:dyDescent="0.25">
      <c r="I264" s="39">
        <v>2.5</v>
      </c>
      <c r="J264" t="s">
        <v>32</v>
      </c>
    </row>
    <row r="265" spans="9:10" x14ac:dyDescent="0.25">
      <c r="I265" s="39">
        <v>2.5099999999999998</v>
      </c>
      <c r="J265" t="s">
        <v>32</v>
      </c>
    </row>
    <row r="266" spans="9:10" x14ac:dyDescent="0.25">
      <c r="I266" s="39">
        <v>2.52</v>
      </c>
      <c r="J266" t="s">
        <v>32</v>
      </c>
    </row>
    <row r="267" spans="9:10" x14ac:dyDescent="0.25">
      <c r="I267" s="39">
        <v>2.5299999999999998</v>
      </c>
      <c r="J267" t="s">
        <v>32</v>
      </c>
    </row>
    <row r="268" spans="9:10" x14ac:dyDescent="0.25">
      <c r="I268" s="39">
        <v>2.54</v>
      </c>
      <c r="J268" t="s">
        <v>32</v>
      </c>
    </row>
    <row r="269" spans="9:10" x14ac:dyDescent="0.25">
      <c r="I269" s="39">
        <v>2.5499999999999998</v>
      </c>
      <c r="J269" t="s">
        <v>32</v>
      </c>
    </row>
    <row r="270" spans="9:10" x14ac:dyDescent="0.25">
      <c r="I270" s="39">
        <v>2.56</v>
      </c>
      <c r="J270" t="s">
        <v>32</v>
      </c>
    </row>
    <row r="271" spans="9:10" x14ac:dyDescent="0.25">
      <c r="I271" s="39">
        <v>2.57</v>
      </c>
      <c r="J271" t="s">
        <v>32</v>
      </c>
    </row>
    <row r="272" spans="9:10" x14ac:dyDescent="0.25">
      <c r="I272" s="39">
        <v>2.58</v>
      </c>
      <c r="J272" t="s">
        <v>32</v>
      </c>
    </row>
    <row r="273" spans="9:10" x14ac:dyDescent="0.25">
      <c r="I273" s="39">
        <v>2.59</v>
      </c>
      <c r="J273" t="s">
        <v>32</v>
      </c>
    </row>
    <row r="274" spans="9:10" x14ac:dyDescent="0.25">
      <c r="I274" s="39">
        <v>2.6</v>
      </c>
      <c r="J274" t="s">
        <v>32</v>
      </c>
    </row>
    <row r="275" spans="9:10" x14ac:dyDescent="0.25">
      <c r="I275" s="39">
        <v>2.61</v>
      </c>
      <c r="J275" t="s">
        <v>32</v>
      </c>
    </row>
    <row r="276" spans="9:10" x14ac:dyDescent="0.25">
      <c r="I276" s="39">
        <v>2.62</v>
      </c>
      <c r="J276" t="s">
        <v>32</v>
      </c>
    </row>
    <row r="277" spans="9:10" x14ac:dyDescent="0.25">
      <c r="I277" s="39">
        <v>2.63</v>
      </c>
      <c r="J277" t="s">
        <v>32</v>
      </c>
    </row>
    <row r="278" spans="9:10" x14ac:dyDescent="0.25">
      <c r="I278" s="39">
        <v>2.64</v>
      </c>
      <c r="J278" t="s">
        <v>32</v>
      </c>
    </row>
    <row r="279" spans="9:10" x14ac:dyDescent="0.25">
      <c r="I279" s="39">
        <v>2.65</v>
      </c>
      <c r="J279" t="s">
        <v>32</v>
      </c>
    </row>
    <row r="280" spans="9:10" x14ac:dyDescent="0.25">
      <c r="I280" s="39">
        <v>2.66</v>
      </c>
      <c r="J280" t="s">
        <v>32</v>
      </c>
    </row>
    <row r="281" spans="9:10" x14ac:dyDescent="0.25">
      <c r="I281" s="39">
        <v>2.67</v>
      </c>
      <c r="J281" t="s">
        <v>32</v>
      </c>
    </row>
    <row r="282" spans="9:10" x14ac:dyDescent="0.25">
      <c r="I282" s="39">
        <v>2.68</v>
      </c>
      <c r="J282" t="s">
        <v>32</v>
      </c>
    </row>
    <row r="283" spans="9:10" x14ac:dyDescent="0.25">
      <c r="I283" s="39">
        <v>2.69</v>
      </c>
      <c r="J283" t="s">
        <v>32</v>
      </c>
    </row>
    <row r="284" spans="9:10" x14ac:dyDescent="0.25">
      <c r="I284" s="39">
        <v>2.7</v>
      </c>
      <c r="J284" t="s">
        <v>32</v>
      </c>
    </row>
    <row r="285" spans="9:10" x14ac:dyDescent="0.25">
      <c r="I285" s="39">
        <v>2.71</v>
      </c>
      <c r="J285" t="s">
        <v>32</v>
      </c>
    </row>
    <row r="286" spans="9:10" x14ac:dyDescent="0.25">
      <c r="I286" s="39">
        <v>2.72</v>
      </c>
      <c r="J286" t="s">
        <v>32</v>
      </c>
    </row>
    <row r="287" spans="9:10" x14ac:dyDescent="0.25">
      <c r="I287" s="39">
        <v>2.73</v>
      </c>
      <c r="J287" t="s">
        <v>32</v>
      </c>
    </row>
    <row r="288" spans="9:10" x14ac:dyDescent="0.25">
      <c r="I288" s="39">
        <v>2.74</v>
      </c>
      <c r="J288" t="s">
        <v>32</v>
      </c>
    </row>
    <row r="289" spans="9:10" x14ac:dyDescent="0.25">
      <c r="I289" s="39">
        <v>2.75</v>
      </c>
      <c r="J289" t="s">
        <v>32</v>
      </c>
    </row>
    <row r="290" spans="9:10" x14ac:dyDescent="0.25">
      <c r="I290" s="39">
        <v>2.76</v>
      </c>
      <c r="J290" t="s">
        <v>32</v>
      </c>
    </row>
    <row r="291" spans="9:10" x14ac:dyDescent="0.25">
      <c r="I291" s="39">
        <v>2.77</v>
      </c>
      <c r="J291" t="s">
        <v>32</v>
      </c>
    </row>
    <row r="292" spans="9:10" x14ac:dyDescent="0.25">
      <c r="I292" s="39">
        <v>2.78</v>
      </c>
      <c r="J292" t="s">
        <v>32</v>
      </c>
    </row>
    <row r="293" spans="9:10" x14ac:dyDescent="0.25">
      <c r="I293" s="39">
        <v>2.79</v>
      </c>
      <c r="J293" t="s">
        <v>32</v>
      </c>
    </row>
    <row r="294" spans="9:10" x14ac:dyDescent="0.25">
      <c r="I294" s="39">
        <v>2.8</v>
      </c>
      <c r="J294" t="s">
        <v>32</v>
      </c>
    </row>
    <row r="295" spans="9:10" x14ac:dyDescent="0.25">
      <c r="I295" s="39">
        <v>2.81</v>
      </c>
      <c r="J295" t="s">
        <v>32</v>
      </c>
    </row>
    <row r="296" spans="9:10" x14ac:dyDescent="0.25">
      <c r="I296" s="39">
        <v>2.82</v>
      </c>
      <c r="J296" t="s">
        <v>32</v>
      </c>
    </row>
    <row r="297" spans="9:10" x14ac:dyDescent="0.25">
      <c r="I297" s="39">
        <v>2.83</v>
      </c>
      <c r="J297" t="s">
        <v>32</v>
      </c>
    </row>
    <row r="298" spans="9:10" x14ac:dyDescent="0.25">
      <c r="I298" s="39">
        <v>2.84</v>
      </c>
      <c r="J298" t="s">
        <v>32</v>
      </c>
    </row>
    <row r="299" spans="9:10" x14ac:dyDescent="0.25">
      <c r="I299" s="39">
        <v>2.85</v>
      </c>
      <c r="J299" t="s">
        <v>32</v>
      </c>
    </row>
    <row r="300" spans="9:10" x14ac:dyDescent="0.25">
      <c r="I300" s="39">
        <v>2.86</v>
      </c>
      <c r="J300" t="s">
        <v>32</v>
      </c>
    </row>
    <row r="301" spans="9:10" x14ac:dyDescent="0.25">
      <c r="I301" s="39">
        <v>2.87</v>
      </c>
      <c r="J301" t="s">
        <v>32</v>
      </c>
    </row>
    <row r="302" spans="9:10" x14ac:dyDescent="0.25">
      <c r="I302" s="39">
        <v>2.88</v>
      </c>
      <c r="J302" t="s">
        <v>32</v>
      </c>
    </row>
    <row r="303" spans="9:10" x14ac:dyDescent="0.25">
      <c r="I303" s="39">
        <v>2.89</v>
      </c>
      <c r="J303" t="s">
        <v>32</v>
      </c>
    </row>
    <row r="304" spans="9:10" x14ac:dyDescent="0.25">
      <c r="I304" s="39">
        <v>2.9</v>
      </c>
      <c r="J304" t="s">
        <v>32</v>
      </c>
    </row>
    <row r="305" spans="9:10" x14ac:dyDescent="0.25">
      <c r="I305" s="39">
        <v>2.91</v>
      </c>
      <c r="J305" t="s">
        <v>32</v>
      </c>
    </row>
    <row r="306" spans="9:10" x14ac:dyDescent="0.25">
      <c r="I306" s="39">
        <v>2.92</v>
      </c>
      <c r="J306" t="s">
        <v>32</v>
      </c>
    </row>
    <row r="307" spans="9:10" x14ac:dyDescent="0.25">
      <c r="I307" s="39">
        <v>2.93</v>
      </c>
      <c r="J307" t="s">
        <v>32</v>
      </c>
    </row>
    <row r="308" spans="9:10" x14ac:dyDescent="0.25">
      <c r="I308" s="39">
        <v>2.94</v>
      </c>
      <c r="J308" t="s">
        <v>32</v>
      </c>
    </row>
    <row r="309" spans="9:10" x14ac:dyDescent="0.25">
      <c r="I309" s="39">
        <v>2.95</v>
      </c>
      <c r="J309" t="s">
        <v>32</v>
      </c>
    </row>
    <row r="310" spans="9:10" x14ac:dyDescent="0.25">
      <c r="I310" s="39">
        <v>2.96</v>
      </c>
      <c r="J310" t="s">
        <v>32</v>
      </c>
    </row>
    <row r="311" spans="9:10" x14ac:dyDescent="0.25">
      <c r="I311" s="39">
        <v>2.97</v>
      </c>
      <c r="J311" t="s">
        <v>32</v>
      </c>
    </row>
    <row r="312" spans="9:10" x14ac:dyDescent="0.25">
      <c r="I312" s="39">
        <v>2.98</v>
      </c>
      <c r="J312" t="s">
        <v>32</v>
      </c>
    </row>
    <row r="313" spans="9:10" x14ac:dyDescent="0.25">
      <c r="I313" s="39">
        <v>2.99</v>
      </c>
      <c r="J313" t="s">
        <v>32</v>
      </c>
    </row>
    <row r="314" spans="9:10" x14ac:dyDescent="0.25">
      <c r="I314" s="39">
        <v>3</v>
      </c>
      <c r="J314" t="s">
        <v>32</v>
      </c>
    </row>
    <row r="315" spans="9:10" x14ac:dyDescent="0.25">
      <c r="I315" s="39">
        <v>3.01</v>
      </c>
      <c r="J315" t="s">
        <v>32</v>
      </c>
    </row>
    <row r="316" spans="9:10" x14ac:dyDescent="0.25">
      <c r="I316" s="39">
        <v>3.02</v>
      </c>
      <c r="J316" t="s">
        <v>32</v>
      </c>
    </row>
    <row r="317" spans="9:10" x14ac:dyDescent="0.25">
      <c r="I317" s="39">
        <v>3.03</v>
      </c>
      <c r="J317" t="s">
        <v>32</v>
      </c>
    </row>
    <row r="318" spans="9:10" x14ac:dyDescent="0.25">
      <c r="I318" s="39">
        <v>3.04</v>
      </c>
      <c r="J318" t="s">
        <v>32</v>
      </c>
    </row>
    <row r="319" spans="9:10" x14ac:dyDescent="0.25">
      <c r="I319" s="39">
        <v>3.05</v>
      </c>
      <c r="J319" t="s">
        <v>32</v>
      </c>
    </row>
    <row r="320" spans="9:10" x14ac:dyDescent="0.25">
      <c r="I320" s="39">
        <v>3.06</v>
      </c>
      <c r="J320" t="s">
        <v>32</v>
      </c>
    </row>
    <row r="321" spans="9:10" x14ac:dyDescent="0.25">
      <c r="I321" s="39">
        <v>3.07</v>
      </c>
      <c r="J321" t="s">
        <v>32</v>
      </c>
    </row>
    <row r="322" spans="9:10" x14ac:dyDescent="0.25">
      <c r="I322" s="39">
        <v>3.08</v>
      </c>
      <c r="J322" t="s">
        <v>32</v>
      </c>
    </row>
    <row r="323" spans="9:10" x14ac:dyDescent="0.25">
      <c r="I323" s="39">
        <v>3.09</v>
      </c>
      <c r="J323" t="s">
        <v>32</v>
      </c>
    </row>
    <row r="324" spans="9:10" x14ac:dyDescent="0.25">
      <c r="I324" s="39">
        <v>3.1</v>
      </c>
      <c r="J324" t="s">
        <v>32</v>
      </c>
    </row>
    <row r="325" spans="9:10" x14ac:dyDescent="0.25">
      <c r="I325" s="39">
        <v>3.11</v>
      </c>
      <c r="J325" t="s">
        <v>32</v>
      </c>
    </row>
    <row r="326" spans="9:10" x14ac:dyDescent="0.25">
      <c r="I326" s="39">
        <v>3.12</v>
      </c>
      <c r="J326" t="s">
        <v>32</v>
      </c>
    </row>
    <row r="327" spans="9:10" x14ac:dyDescent="0.25">
      <c r="I327" s="39">
        <v>3.13</v>
      </c>
      <c r="J327" t="s">
        <v>32</v>
      </c>
    </row>
    <row r="328" spans="9:10" x14ac:dyDescent="0.25">
      <c r="I328" s="39">
        <v>3.14</v>
      </c>
      <c r="J328" t="s">
        <v>32</v>
      </c>
    </row>
    <row r="329" spans="9:10" x14ac:dyDescent="0.25">
      <c r="I329" s="39">
        <v>3.15</v>
      </c>
      <c r="J329" t="s">
        <v>32</v>
      </c>
    </row>
    <row r="330" spans="9:10" x14ac:dyDescent="0.25">
      <c r="I330" s="39">
        <v>3.16</v>
      </c>
      <c r="J330" t="s">
        <v>32</v>
      </c>
    </row>
    <row r="331" spans="9:10" x14ac:dyDescent="0.25">
      <c r="I331" s="39">
        <v>3.17</v>
      </c>
      <c r="J331" t="s">
        <v>32</v>
      </c>
    </row>
    <row r="332" spans="9:10" x14ac:dyDescent="0.25">
      <c r="I332" s="39">
        <v>3.18</v>
      </c>
      <c r="J332" t="s">
        <v>32</v>
      </c>
    </row>
    <row r="333" spans="9:10" x14ac:dyDescent="0.25">
      <c r="I333" s="39">
        <v>3.19</v>
      </c>
      <c r="J333" t="s">
        <v>32</v>
      </c>
    </row>
    <row r="334" spans="9:10" x14ac:dyDescent="0.25">
      <c r="I334" s="39">
        <v>3.2</v>
      </c>
      <c r="J334" t="s">
        <v>32</v>
      </c>
    </row>
    <row r="335" spans="9:10" x14ac:dyDescent="0.25">
      <c r="I335" s="39">
        <v>3.21</v>
      </c>
      <c r="J335" t="s">
        <v>32</v>
      </c>
    </row>
    <row r="336" spans="9:10" x14ac:dyDescent="0.25">
      <c r="I336" s="39">
        <v>3.22</v>
      </c>
      <c r="J336" t="s">
        <v>32</v>
      </c>
    </row>
    <row r="337" spans="9:10" x14ac:dyDescent="0.25">
      <c r="I337" s="39">
        <v>3.23</v>
      </c>
      <c r="J337" t="s">
        <v>32</v>
      </c>
    </row>
    <row r="338" spans="9:10" x14ac:dyDescent="0.25">
      <c r="I338" s="39">
        <v>3.24</v>
      </c>
      <c r="J338" t="s">
        <v>32</v>
      </c>
    </row>
    <row r="339" spans="9:10" x14ac:dyDescent="0.25">
      <c r="I339" s="39">
        <v>3.25</v>
      </c>
      <c r="J339" t="s">
        <v>32</v>
      </c>
    </row>
    <row r="340" spans="9:10" x14ac:dyDescent="0.25">
      <c r="I340" s="39">
        <v>3.26</v>
      </c>
      <c r="J340" t="s">
        <v>32</v>
      </c>
    </row>
    <row r="341" spans="9:10" x14ac:dyDescent="0.25">
      <c r="I341" s="39">
        <v>3.27</v>
      </c>
      <c r="J341" t="s">
        <v>32</v>
      </c>
    </row>
    <row r="342" spans="9:10" x14ac:dyDescent="0.25">
      <c r="I342" s="39">
        <v>3.28</v>
      </c>
      <c r="J342" t="s">
        <v>32</v>
      </c>
    </row>
    <row r="343" spans="9:10" x14ac:dyDescent="0.25">
      <c r="I343" s="39">
        <v>3.29</v>
      </c>
      <c r="J343" t="s">
        <v>32</v>
      </c>
    </row>
    <row r="344" spans="9:10" x14ac:dyDescent="0.25">
      <c r="I344" s="39">
        <v>3.3</v>
      </c>
      <c r="J344" t="s">
        <v>32</v>
      </c>
    </row>
    <row r="345" spans="9:10" x14ac:dyDescent="0.25">
      <c r="I345" s="39">
        <v>3.31</v>
      </c>
      <c r="J345" t="s">
        <v>32</v>
      </c>
    </row>
    <row r="346" spans="9:10" x14ac:dyDescent="0.25">
      <c r="I346" s="39">
        <v>3.32</v>
      </c>
      <c r="J346" t="s">
        <v>32</v>
      </c>
    </row>
    <row r="347" spans="9:10" x14ac:dyDescent="0.25">
      <c r="I347" s="39">
        <v>3.33</v>
      </c>
      <c r="J347" t="s">
        <v>32</v>
      </c>
    </row>
    <row r="348" spans="9:10" x14ac:dyDescent="0.25">
      <c r="I348" s="39">
        <v>3.34</v>
      </c>
      <c r="J348" t="s">
        <v>32</v>
      </c>
    </row>
    <row r="349" spans="9:10" x14ac:dyDescent="0.25">
      <c r="I349" s="39">
        <v>3.35</v>
      </c>
      <c r="J349" t="s">
        <v>32</v>
      </c>
    </row>
    <row r="350" spans="9:10" x14ac:dyDescent="0.25">
      <c r="I350" s="39">
        <v>3.36</v>
      </c>
      <c r="J350" t="s">
        <v>32</v>
      </c>
    </row>
    <row r="351" spans="9:10" x14ac:dyDescent="0.25">
      <c r="I351" s="39">
        <v>3.37</v>
      </c>
      <c r="J351" t="s">
        <v>32</v>
      </c>
    </row>
    <row r="352" spans="9:10" x14ac:dyDescent="0.25">
      <c r="I352" s="39">
        <v>3.38</v>
      </c>
      <c r="J352" t="s">
        <v>32</v>
      </c>
    </row>
    <row r="353" spans="9:10" x14ac:dyDescent="0.25">
      <c r="I353" s="39">
        <v>3.39</v>
      </c>
      <c r="J353" t="s">
        <v>32</v>
      </c>
    </row>
    <row r="354" spans="9:10" x14ac:dyDescent="0.25">
      <c r="I354" s="39">
        <v>3.4</v>
      </c>
      <c r="J354" t="s">
        <v>32</v>
      </c>
    </row>
    <row r="355" spans="9:10" x14ac:dyDescent="0.25">
      <c r="I355" s="39">
        <v>3.41</v>
      </c>
      <c r="J355" t="s">
        <v>32</v>
      </c>
    </row>
    <row r="356" spans="9:10" x14ac:dyDescent="0.25">
      <c r="I356" s="39">
        <v>3.42</v>
      </c>
      <c r="J356" t="s">
        <v>32</v>
      </c>
    </row>
    <row r="357" spans="9:10" x14ac:dyDescent="0.25">
      <c r="I357" s="39">
        <v>3.43</v>
      </c>
      <c r="J357" t="s">
        <v>32</v>
      </c>
    </row>
    <row r="358" spans="9:10" x14ac:dyDescent="0.25">
      <c r="I358" s="39">
        <v>3.44</v>
      </c>
      <c r="J358" t="s">
        <v>32</v>
      </c>
    </row>
    <row r="359" spans="9:10" x14ac:dyDescent="0.25">
      <c r="I359" s="39">
        <v>3.45</v>
      </c>
      <c r="J359" t="s">
        <v>32</v>
      </c>
    </row>
    <row r="360" spans="9:10" x14ac:dyDescent="0.25">
      <c r="I360" s="39">
        <v>3.46</v>
      </c>
      <c r="J360" t="s">
        <v>32</v>
      </c>
    </row>
    <row r="361" spans="9:10" x14ac:dyDescent="0.25">
      <c r="I361" s="39">
        <v>3.47</v>
      </c>
      <c r="J361" t="s">
        <v>32</v>
      </c>
    </row>
    <row r="362" spans="9:10" x14ac:dyDescent="0.25">
      <c r="I362" s="39">
        <v>3.48</v>
      </c>
      <c r="J362" t="s">
        <v>32</v>
      </c>
    </row>
    <row r="363" spans="9:10" x14ac:dyDescent="0.25">
      <c r="I363" s="39">
        <v>3.49</v>
      </c>
      <c r="J363" t="s">
        <v>32</v>
      </c>
    </row>
    <row r="364" spans="9:10" x14ac:dyDescent="0.25">
      <c r="I364" s="39">
        <v>3.5</v>
      </c>
      <c r="J364" t="s">
        <v>33</v>
      </c>
    </row>
    <row r="365" spans="9:10" x14ac:dyDescent="0.25">
      <c r="I365" s="39">
        <v>3.51</v>
      </c>
      <c r="J365" t="s">
        <v>33</v>
      </c>
    </row>
    <row r="366" spans="9:10" x14ac:dyDescent="0.25">
      <c r="I366" s="39">
        <v>3.52</v>
      </c>
      <c r="J366" t="s">
        <v>33</v>
      </c>
    </row>
    <row r="367" spans="9:10" x14ac:dyDescent="0.25">
      <c r="I367" s="39">
        <v>3.53</v>
      </c>
      <c r="J367" t="s">
        <v>33</v>
      </c>
    </row>
    <row r="368" spans="9:10" x14ac:dyDescent="0.25">
      <c r="I368" s="39">
        <v>3.54</v>
      </c>
      <c r="J368" t="s">
        <v>33</v>
      </c>
    </row>
    <row r="369" spans="9:10" x14ac:dyDescent="0.25">
      <c r="I369" s="39">
        <v>3.55</v>
      </c>
      <c r="J369" t="s">
        <v>33</v>
      </c>
    </row>
    <row r="370" spans="9:10" x14ac:dyDescent="0.25">
      <c r="I370" s="39">
        <v>3.56</v>
      </c>
      <c r="J370" t="s">
        <v>33</v>
      </c>
    </row>
    <row r="371" spans="9:10" x14ac:dyDescent="0.25">
      <c r="I371" s="39">
        <v>3.57</v>
      </c>
      <c r="J371" t="s">
        <v>33</v>
      </c>
    </row>
    <row r="372" spans="9:10" x14ac:dyDescent="0.25">
      <c r="I372" s="39">
        <v>3.58</v>
      </c>
      <c r="J372" t="s">
        <v>33</v>
      </c>
    </row>
    <row r="373" spans="9:10" x14ac:dyDescent="0.25">
      <c r="I373" s="39">
        <v>3.59</v>
      </c>
      <c r="J373" t="s">
        <v>33</v>
      </c>
    </row>
    <row r="374" spans="9:10" x14ac:dyDescent="0.25">
      <c r="I374" s="39">
        <v>3.6</v>
      </c>
      <c r="J374" t="s">
        <v>33</v>
      </c>
    </row>
    <row r="375" spans="9:10" x14ac:dyDescent="0.25">
      <c r="I375" s="39">
        <v>3.61</v>
      </c>
      <c r="J375" t="s">
        <v>33</v>
      </c>
    </row>
    <row r="376" spans="9:10" x14ac:dyDescent="0.25">
      <c r="I376" s="39">
        <v>3.62</v>
      </c>
      <c r="J376" t="s">
        <v>33</v>
      </c>
    </row>
    <row r="377" spans="9:10" x14ac:dyDescent="0.25">
      <c r="I377" s="39">
        <v>3.63</v>
      </c>
      <c r="J377" t="s">
        <v>33</v>
      </c>
    </row>
    <row r="378" spans="9:10" x14ac:dyDescent="0.25">
      <c r="I378" s="39">
        <v>3.64</v>
      </c>
      <c r="J378" t="s">
        <v>33</v>
      </c>
    </row>
    <row r="379" spans="9:10" x14ac:dyDescent="0.25">
      <c r="I379" s="39">
        <v>3.65</v>
      </c>
      <c r="J379" t="s">
        <v>33</v>
      </c>
    </row>
    <row r="380" spans="9:10" x14ac:dyDescent="0.25">
      <c r="I380" s="39">
        <v>3.66</v>
      </c>
      <c r="J380" t="s">
        <v>33</v>
      </c>
    </row>
    <row r="381" spans="9:10" x14ac:dyDescent="0.25">
      <c r="I381" s="39">
        <v>3.67</v>
      </c>
      <c r="J381" t="s">
        <v>33</v>
      </c>
    </row>
    <row r="382" spans="9:10" x14ac:dyDescent="0.25">
      <c r="I382" s="39">
        <v>3.68</v>
      </c>
      <c r="J382" t="s">
        <v>33</v>
      </c>
    </row>
    <row r="383" spans="9:10" x14ac:dyDescent="0.25">
      <c r="I383" s="39">
        <v>3.69</v>
      </c>
      <c r="J383" t="s">
        <v>33</v>
      </c>
    </row>
    <row r="384" spans="9:10" x14ac:dyDescent="0.25">
      <c r="I384" s="39">
        <v>3.7</v>
      </c>
      <c r="J384" t="s">
        <v>33</v>
      </c>
    </row>
    <row r="385" spans="9:10" x14ac:dyDescent="0.25">
      <c r="I385" s="39">
        <v>3.71</v>
      </c>
      <c r="J385" t="s">
        <v>33</v>
      </c>
    </row>
    <row r="386" spans="9:10" x14ac:dyDescent="0.25">
      <c r="I386" s="39">
        <v>3.72</v>
      </c>
      <c r="J386" t="s">
        <v>33</v>
      </c>
    </row>
    <row r="387" spans="9:10" x14ac:dyDescent="0.25">
      <c r="I387" s="39">
        <v>3.73</v>
      </c>
      <c r="J387" t="s">
        <v>33</v>
      </c>
    </row>
    <row r="388" spans="9:10" x14ac:dyDescent="0.25">
      <c r="I388" s="39">
        <v>3.74</v>
      </c>
      <c r="J388" t="s">
        <v>33</v>
      </c>
    </row>
    <row r="389" spans="9:10" x14ac:dyDescent="0.25">
      <c r="I389" s="39">
        <v>3.75</v>
      </c>
      <c r="J389" t="s">
        <v>33</v>
      </c>
    </row>
    <row r="390" spans="9:10" x14ac:dyDescent="0.25">
      <c r="I390" s="39">
        <v>3.76</v>
      </c>
      <c r="J390" t="s">
        <v>33</v>
      </c>
    </row>
    <row r="391" spans="9:10" x14ac:dyDescent="0.25">
      <c r="I391" s="39">
        <v>3.77</v>
      </c>
      <c r="J391" t="s">
        <v>33</v>
      </c>
    </row>
    <row r="392" spans="9:10" x14ac:dyDescent="0.25">
      <c r="I392" s="39">
        <v>3.78</v>
      </c>
      <c r="J392" t="s">
        <v>33</v>
      </c>
    </row>
    <row r="393" spans="9:10" x14ac:dyDescent="0.25">
      <c r="I393" s="39">
        <v>3.79</v>
      </c>
      <c r="J393" t="s">
        <v>33</v>
      </c>
    </row>
    <row r="394" spans="9:10" x14ac:dyDescent="0.25">
      <c r="I394" s="39">
        <v>3.8</v>
      </c>
      <c r="J394" t="s">
        <v>33</v>
      </c>
    </row>
    <row r="395" spans="9:10" x14ac:dyDescent="0.25">
      <c r="I395" s="39">
        <v>3.81</v>
      </c>
      <c r="J395" t="s">
        <v>33</v>
      </c>
    </row>
    <row r="396" spans="9:10" x14ac:dyDescent="0.25">
      <c r="I396" s="39">
        <v>3.82</v>
      </c>
      <c r="J396" t="s">
        <v>33</v>
      </c>
    </row>
    <row r="397" spans="9:10" x14ac:dyDescent="0.25">
      <c r="I397" s="39">
        <v>3.83</v>
      </c>
      <c r="J397" t="s">
        <v>33</v>
      </c>
    </row>
    <row r="398" spans="9:10" x14ac:dyDescent="0.25">
      <c r="I398" s="39">
        <v>3.84</v>
      </c>
      <c r="J398" t="s">
        <v>33</v>
      </c>
    </row>
    <row r="399" spans="9:10" x14ac:dyDescent="0.25">
      <c r="I399" s="39">
        <v>3.85</v>
      </c>
      <c r="J399" t="s">
        <v>33</v>
      </c>
    </row>
    <row r="400" spans="9:10" x14ac:dyDescent="0.25">
      <c r="I400" s="39">
        <v>3.86</v>
      </c>
      <c r="J400" t="s">
        <v>33</v>
      </c>
    </row>
    <row r="401" spans="9:10" x14ac:dyDescent="0.25">
      <c r="I401" s="39">
        <v>3.87</v>
      </c>
      <c r="J401" t="s">
        <v>33</v>
      </c>
    </row>
    <row r="402" spans="9:10" x14ac:dyDescent="0.25">
      <c r="I402" s="39">
        <v>3.88</v>
      </c>
      <c r="J402" t="s">
        <v>33</v>
      </c>
    </row>
    <row r="403" spans="9:10" x14ac:dyDescent="0.25">
      <c r="I403" s="39">
        <v>3.89</v>
      </c>
      <c r="J403" t="s">
        <v>33</v>
      </c>
    </row>
    <row r="404" spans="9:10" x14ac:dyDescent="0.25">
      <c r="I404" s="39">
        <v>3.9</v>
      </c>
      <c r="J404" t="s">
        <v>33</v>
      </c>
    </row>
    <row r="405" spans="9:10" x14ac:dyDescent="0.25">
      <c r="I405" s="39">
        <v>3.91</v>
      </c>
      <c r="J405" t="s">
        <v>33</v>
      </c>
    </row>
    <row r="406" spans="9:10" x14ac:dyDescent="0.25">
      <c r="I406" s="39">
        <v>3.92</v>
      </c>
      <c r="J406" t="s">
        <v>33</v>
      </c>
    </row>
    <row r="407" spans="9:10" x14ac:dyDescent="0.25">
      <c r="I407" s="39">
        <v>3.93</v>
      </c>
      <c r="J407" t="s">
        <v>33</v>
      </c>
    </row>
    <row r="408" spans="9:10" x14ac:dyDescent="0.25">
      <c r="I408" s="39">
        <v>3.94</v>
      </c>
      <c r="J408" t="s">
        <v>33</v>
      </c>
    </row>
    <row r="409" spans="9:10" x14ac:dyDescent="0.25">
      <c r="I409" s="39">
        <v>3.95</v>
      </c>
      <c r="J409" t="s">
        <v>33</v>
      </c>
    </row>
    <row r="410" spans="9:10" x14ac:dyDescent="0.25">
      <c r="I410" s="39">
        <v>3.96</v>
      </c>
      <c r="J410" t="s">
        <v>33</v>
      </c>
    </row>
    <row r="411" spans="9:10" x14ac:dyDescent="0.25">
      <c r="I411" s="39">
        <v>3.97</v>
      </c>
      <c r="J411" t="s">
        <v>33</v>
      </c>
    </row>
    <row r="412" spans="9:10" x14ac:dyDescent="0.25">
      <c r="I412" s="39">
        <v>3.98</v>
      </c>
      <c r="J412" t="s">
        <v>33</v>
      </c>
    </row>
    <row r="413" spans="9:10" x14ac:dyDescent="0.25">
      <c r="I413" s="39">
        <v>3.99</v>
      </c>
      <c r="J413" t="s">
        <v>33</v>
      </c>
    </row>
    <row r="414" spans="9:10" x14ac:dyDescent="0.25">
      <c r="I414" s="39">
        <v>4</v>
      </c>
      <c r="J414" t="s">
        <v>33</v>
      </c>
    </row>
  </sheetData>
  <sheetProtection password="C3E8" sheet="1" objects="1" scenarios="1" selectLockedCells="1"/>
  <protectedRanges>
    <protectedRange sqref="F14:F23" name="Plage3"/>
    <protectedRange sqref="F6:F11" name="Plage2"/>
    <protectedRange sqref="B2:B3" name="Plage1"/>
  </protectedRanges>
  <mergeCells count="25">
    <mergeCell ref="A1:F1"/>
    <mergeCell ref="A5:F5"/>
    <mergeCell ref="A6:E6"/>
    <mergeCell ref="F6:F7"/>
    <mergeCell ref="G6:G7"/>
    <mergeCell ref="A7:E7"/>
    <mergeCell ref="A18:E18"/>
    <mergeCell ref="A8:E8"/>
    <mergeCell ref="F8:F9"/>
    <mergeCell ref="G8:G9"/>
    <mergeCell ref="A9:E9"/>
    <mergeCell ref="A10:E10"/>
    <mergeCell ref="F10:F11"/>
    <mergeCell ref="G10:G11"/>
    <mergeCell ref="A11:E11"/>
    <mergeCell ref="A13:F13"/>
    <mergeCell ref="A14:E14"/>
    <mergeCell ref="A15:E15"/>
    <mergeCell ref="A16:E16"/>
    <mergeCell ref="A17:E17"/>
    <mergeCell ref="A19:E19"/>
    <mergeCell ref="A20:E20"/>
    <mergeCell ref="A21:E21"/>
    <mergeCell ref="A22:E22"/>
    <mergeCell ref="A23:E23"/>
  </mergeCells>
  <dataValidations count="2">
    <dataValidation type="decimal" allowBlank="1" showInputMessage="1" showErrorMessage="1" sqref="B3">
      <formula1>0</formula1>
      <formula2>100000</formula2>
    </dataValidation>
    <dataValidation type="list" allowBlank="1" showInputMessage="1" showErrorMessage="1" sqref="F6:F11 F14:F23">
      <formula1>"1: Pas du tout,2: Un peu,3: Modérément,4: Assez,5: Beaucoup,N/A"</formula1>
    </dataValidation>
  </dataValidations>
  <pageMargins left="0.39370078740157483" right="0.39370078740157483" top="0.39370078740157483" bottom="0.39370078740157483"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showGridLines="0" zoomScaleNormal="100" workbookViewId="0">
      <selection activeCell="B2" sqref="B2"/>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39" hidden="1" customWidth="1"/>
    <col min="8" max="8" width="14.7109375" hidden="1" customWidth="1"/>
    <col min="9" max="9" width="11.42578125" style="39" hidden="1" customWidth="1"/>
    <col min="10" max="12" width="11.42578125" hidden="1" customWidth="1"/>
    <col min="13" max="14" width="11.42578125" customWidth="1"/>
  </cols>
  <sheetData>
    <row r="1" spans="1:10" ht="15.75" thickBot="1" x14ac:dyDescent="0.3">
      <c r="A1" s="51" t="s">
        <v>22</v>
      </c>
      <c r="B1" s="52"/>
      <c r="C1" s="52"/>
      <c r="D1" s="52"/>
      <c r="E1" s="52"/>
      <c r="F1" s="53"/>
      <c r="H1" t="s">
        <v>9</v>
      </c>
      <c r="I1" s="39">
        <v>0</v>
      </c>
      <c r="J1" t="s">
        <v>29</v>
      </c>
    </row>
    <row r="2" spans="1:10" ht="15.75" thickBot="1" x14ac:dyDescent="0.3">
      <c r="A2" s="5" t="s">
        <v>0</v>
      </c>
      <c r="B2" s="40"/>
      <c r="C2" s="6"/>
      <c r="D2" s="6"/>
      <c r="E2" s="6"/>
      <c r="F2" s="7"/>
      <c r="H2" t="s">
        <v>23</v>
      </c>
      <c r="I2" s="39">
        <v>1</v>
      </c>
      <c r="J2" t="s">
        <v>30</v>
      </c>
    </row>
    <row r="3" spans="1:10" ht="15.75" thickBot="1" x14ac:dyDescent="0.3">
      <c r="A3" s="5" t="s">
        <v>1</v>
      </c>
      <c r="B3" s="41"/>
      <c r="C3" s="8" t="s">
        <v>10</v>
      </c>
      <c r="D3" s="6"/>
      <c r="E3" s="6"/>
      <c r="F3" s="7"/>
      <c r="H3" t="s">
        <v>24</v>
      </c>
      <c r="I3" s="39">
        <v>2</v>
      </c>
      <c r="J3" t="s">
        <v>31</v>
      </c>
    </row>
    <row r="4" spans="1:10" ht="6" customHeight="1" thickBot="1" x14ac:dyDescent="0.3">
      <c r="A4" s="9"/>
      <c r="B4" s="6"/>
      <c r="C4" s="6"/>
      <c r="D4" s="6"/>
      <c r="E4" s="6"/>
      <c r="F4" s="7"/>
      <c r="H4" t="s">
        <v>25</v>
      </c>
      <c r="I4" s="39">
        <v>3</v>
      </c>
      <c r="J4" t="s">
        <v>32</v>
      </c>
    </row>
    <row r="5" spans="1:10" ht="15.75" thickBot="1" x14ac:dyDescent="0.3">
      <c r="A5" s="58" t="s">
        <v>2</v>
      </c>
      <c r="B5" s="59"/>
      <c r="C5" s="59"/>
      <c r="D5" s="59"/>
      <c r="E5" s="59"/>
      <c r="F5" s="60"/>
      <c r="H5" t="s">
        <v>26</v>
      </c>
      <c r="I5" s="39">
        <v>4</v>
      </c>
      <c r="J5" t="s">
        <v>33</v>
      </c>
    </row>
    <row r="6" spans="1:10" x14ac:dyDescent="0.25">
      <c r="A6" s="61" t="s">
        <v>3</v>
      </c>
      <c r="B6" s="62"/>
      <c r="C6" s="62"/>
      <c r="D6" s="62"/>
      <c r="E6" s="62"/>
      <c r="F6" s="56" t="s">
        <v>42</v>
      </c>
      <c r="G6" s="50">
        <f>VLOOKUP(F6,H1:I6,2,FALSE)</f>
        <v>0</v>
      </c>
      <c r="H6" t="s">
        <v>42</v>
      </c>
      <c r="I6" s="39">
        <v>0</v>
      </c>
      <c r="J6" t="s">
        <v>42</v>
      </c>
    </row>
    <row r="7" spans="1:10" ht="15" customHeight="1" thickBot="1" x14ac:dyDescent="0.3">
      <c r="A7" s="63" t="s">
        <v>4</v>
      </c>
      <c r="B7" s="64"/>
      <c r="C7" s="64"/>
      <c r="D7" s="64"/>
      <c r="E7" s="64"/>
      <c r="F7" s="57"/>
      <c r="G7" s="50"/>
    </row>
    <row r="8" spans="1:10" x14ac:dyDescent="0.25">
      <c r="A8" s="65" t="s">
        <v>5</v>
      </c>
      <c r="B8" s="66"/>
      <c r="C8" s="66"/>
      <c r="D8" s="66"/>
      <c r="E8" s="66"/>
      <c r="F8" s="56" t="s">
        <v>42</v>
      </c>
      <c r="G8" s="50">
        <f>VLOOKUP(F8,H1:I6,2,FALSE)</f>
        <v>0</v>
      </c>
    </row>
    <row r="9" spans="1:10" ht="15.75" thickBot="1" x14ac:dyDescent="0.3">
      <c r="A9" s="63" t="s">
        <v>6</v>
      </c>
      <c r="B9" s="64"/>
      <c r="C9" s="64"/>
      <c r="D9" s="64"/>
      <c r="E9" s="64"/>
      <c r="F9" s="57"/>
      <c r="G9" s="50"/>
    </row>
    <row r="10" spans="1:10" x14ac:dyDescent="0.25">
      <c r="A10" s="65" t="s">
        <v>7</v>
      </c>
      <c r="B10" s="66"/>
      <c r="C10" s="66"/>
      <c r="D10" s="66"/>
      <c r="E10" s="66"/>
      <c r="F10" s="56" t="s">
        <v>42</v>
      </c>
      <c r="G10" s="50">
        <f>VLOOKUP(F10,H1:I6,2,FALSE)</f>
        <v>0</v>
      </c>
    </row>
    <row r="11" spans="1:10" ht="15.75" thickBot="1" x14ac:dyDescent="0.3">
      <c r="A11" s="54" t="s">
        <v>8</v>
      </c>
      <c r="B11" s="55"/>
      <c r="C11" s="55"/>
      <c r="D11" s="55"/>
      <c r="E11" s="55"/>
      <c r="F11" s="57"/>
      <c r="G11" s="50"/>
    </row>
    <row r="12" spans="1:10" ht="6" customHeight="1" x14ac:dyDescent="0.25">
      <c r="A12" s="9"/>
      <c r="B12" s="6"/>
      <c r="C12" s="6"/>
      <c r="D12" s="6"/>
      <c r="E12" s="6"/>
      <c r="F12" s="7"/>
    </row>
    <row r="13" spans="1:10" ht="30" customHeight="1" thickBot="1" x14ac:dyDescent="0.3">
      <c r="A13" s="45" t="s">
        <v>11</v>
      </c>
      <c r="B13" s="46"/>
      <c r="C13" s="46"/>
      <c r="D13" s="46"/>
      <c r="E13" s="46"/>
      <c r="F13" s="47"/>
    </row>
    <row r="14" spans="1:10" ht="15.75" thickBot="1" x14ac:dyDescent="0.3">
      <c r="A14" s="43" t="s">
        <v>12</v>
      </c>
      <c r="B14" s="44"/>
      <c r="C14" s="44"/>
      <c r="D14" s="44"/>
      <c r="E14" s="44"/>
      <c r="F14" s="42" t="s">
        <v>42</v>
      </c>
      <c r="G14" s="39">
        <f>VLOOKUP(F14,H1:I6,2,FALSE)</f>
        <v>0</v>
      </c>
      <c r="I14" s="39">
        <v>0</v>
      </c>
      <c r="J14" t="s">
        <v>29</v>
      </c>
    </row>
    <row r="15" spans="1:10" ht="15.75" thickBot="1" x14ac:dyDescent="0.3">
      <c r="A15" s="43" t="s">
        <v>13</v>
      </c>
      <c r="B15" s="44"/>
      <c r="C15" s="44"/>
      <c r="D15" s="44"/>
      <c r="E15" s="44"/>
      <c r="F15" s="42" t="s">
        <v>42</v>
      </c>
      <c r="G15" s="39">
        <f>VLOOKUP(F15,H1:I6,2,FALSE)</f>
        <v>0</v>
      </c>
      <c r="I15" s="39">
        <v>0.01</v>
      </c>
      <c r="J15" t="s">
        <v>29</v>
      </c>
    </row>
    <row r="16" spans="1:10" ht="15.75" thickBot="1" x14ac:dyDescent="0.3">
      <c r="A16" s="43" t="s">
        <v>14</v>
      </c>
      <c r="B16" s="44"/>
      <c r="C16" s="44"/>
      <c r="D16" s="44"/>
      <c r="E16" s="44"/>
      <c r="F16" s="42" t="s">
        <v>42</v>
      </c>
      <c r="G16" s="39">
        <f>VLOOKUP(F16,H1:I6,2,FALSE)</f>
        <v>0</v>
      </c>
      <c r="I16" s="39">
        <v>0.02</v>
      </c>
      <c r="J16" t="s">
        <v>29</v>
      </c>
    </row>
    <row r="17" spans="1:10" ht="15.75" thickBot="1" x14ac:dyDescent="0.3">
      <c r="A17" s="43" t="s">
        <v>15</v>
      </c>
      <c r="B17" s="44"/>
      <c r="C17" s="44"/>
      <c r="D17" s="44"/>
      <c r="E17" s="44"/>
      <c r="F17" s="42" t="s">
        <v>42</v>
      </c>
      <c r="G17" s="39">
        <f>VLOOKUP(F17,H1:I6,2,FALSE)</f>
        <v>0</v>
      </c>
      <c r="I17" s="39">
        <v>0.03</v>
      </c>
      <c r="J17" t="s">
        <v>29</v>
      </c>
    </row>
    <row r="18" spans="1:10" ht="15" customHeight="1" thickBot="1" x14ac:dyDescent="0.3">
      <c r="A18" s="48" t="s">
        <v>16</v>
      </c>
      <c r="B18" s="49"/>
      <c r="C18" s="49"/>
      <c r="D18" s="49"/>
      <c r="E18" s="49"/>
      <c r="F18" s="42" t="s">
        <v>42</v>
      </c>
      <c r="G18" s="39">
        <f>VLOOKUP(F18,H1:I6,2,FALSE)</f>
        <v>0</v>
      </c>
      <c r="I18" s="39">
        <v>0.04</v>
      </c>
      <c r="J18" t="s">
        <v>29</v>
      </c>
    </row>
    <row r="19" spans="1:10" ht="15.75" thickBot="1" x14ac:dyDescent="0.3">
      <c r="A19" s="43" t="s">
        <v>17</v>
      </c>
      <c r="B19" s="44"/>
      <c r="C19" s="44"/>
      <c r="D19" s="44"/>
      <c r="E19" s="44"/>
      <c r="F19" s="42" t="s">
        <v>42</v>
      </c>
      <c r="G19" s="39">
        <f>VLOOKUP(F19,H1:I6,2,FALSE)</f>
        <v>0</v>
      </c>
      <c r="I19" s="39">
        <v>0.05</v>
      </c>
      <c r="J19" t="s">
        <v>29</v>
      </c>
    </row>
    <row r="20" spans="1:10" ht="15.75" thickBot="1" x14ac:dyDescent="0.3">
      <c r="A20" s="43" t="s">
        <v>18</v>
      </c>
      <c r="B20" s="44"/>
      <c r="C20" s="44"/>
      <c r="D20" s="44"/>
      <c r="E20" s="44"/>
      <c r="F20" s="42" t="s">
        <v>42</v>
      </c>
      <c r="G20" s="39">
        <f>VLOOKUP(F20,H1:I6,2,FALSE)</f>
        <v>0</v>
      </c>
      <c r="I20" s="39">
        <v>0.06</v>
      </c>
      <c r="J20" t="s">
        <v>29</v>
      </c>
    </row>
    <row r="21" spans="1:10" ht="15.75" thickBot="1" x14ac:dyDescent="0.3">
      <c r="A21" s="43" t="s">
        <v>19</v>
      </c>
      <c r="B21" s="44"/>
      <c r="C21" s="44"/>
      <c r="D21" s="44"/>
      <c r="E21" s="44"/>
      <c r="F21" s="42" t="s">
        <v>42</v>
      </c>
      <c r="G21" s="39">
        <f>VLOOKUP(F21,H1:I6,2,FALSE)</f>
        <v>0</v>
      </c>
      <c r="I21" s="39">
        <v>7.0000000000000007E-2</v>
      </c>
      <c r="J21" t="s">
        <v>29</v>
      </c>
    </row>
    <row r="22" spans="1:10" ht="15.75" thickBot="1" x14ac:dyDescent="0.3">
      <c r="A22" s="43" t="s">
        <v>20</v>
      </c>
      <c r="B22" s="44"/>
      <c r="C22" s="44"/>
      <c r="D22" s="44"/>
      <c r="E22" s="44"/>
      <c r="F22" s="42" t="s">
        <v>42</v>
      </c>
      <c r="G22" s="39">
        <f>VLOOKUP(F22,H1:I6,2,FALSE)</f>
        <v>0</v>
      </c>
      <c r="I22" s="39">
        <v>0.08</v>
      </c>
      <c r="J22" t="s">
        <v>29</v>
      </c>
    </row>
    <row r="23" spans="1:10" ht="15.75" thickBot="1" x14ac:dyDescent="0.3">
      <c r="A23" s="43" t="s">
        <v>21</v>
      </c>
      <c r="B23" s="44"/>
      <c r="C23" s="44"/>
      <c r="D23" s="44"/>
      <c r="E23" s="44"/>
      <c r="F23" s="42" t="s">
        <v>42</v>
      </c>
      <c r="G23" s="39">
        <f>VLOOKUP(F23,H1:I6,2,FALSE)</f>
        <v>0</v>
      </c>
      <c r="I23" s="39">
        <v>0.09</v>
      </c>
      <c r="J23" t="s">
        <v>29</v>
      </c>
    </row>
    <row r="24" spans="1:10" x14ac:dyDescent="0.25">
      <c r="A24" s="10"/>
      <c r="B24" s="11"/>
      <c r="C24" s="11"/>
      <c r="D24" s="11"/>
      <c r="E24" s="11"/>
      <c r="F24" s="12"/>
      <c r="I24" s="39">
        <v>0.1</v>
      </c>
      <c r="J24" t="s">
        <v>29</v>
      </c>
    </row>
    <row r="25" spans="1:10" x14ac:dyDescent="0.25">
      <c r="A25" s="19" t="s">
        <v>27</v>
      </c>
      <c r="B25" s="20">
        <f>G6</f>
        <v>0</v>
      </c>
      <c r="C25" s="20" t="str">
        <f>VLOOKUP(TRUNC(B25,2),I14:J414,2,FALSE)</f>
        <v>Pas du tout</v>
      </c>
      <c r="D25" s="21" t="s">
        <v>34</v>
      </c>
      <c r="E25" s="22">
        <f>AVERAGE(G14:G16)</f>
        <v>0</v>
      </c>
      <c r="F25" s="23" t="str">
        <f>VLOOKUP(TRUNC(E25,2),I14:J414,2,FALSE)</f>
        <v>Pas du tout</v>
      </c>
      <c r="H25">
        <f>COUNTIF(B2,"&lt;&gt;")</f>
        <v>0</v>
      </c>
      <c r="I25" s="39">
        <v>0.11</v>
      </c>
      <c r="J25" t="s">
        <v>29</v>
      </c>
    </row>
    <row r="26" spans="1:10" x14ac:dyDescent="0.25">
      <c r="A26" s="19" t="s">
        <v>5</v>
      </c>
      <c r="B26" s="20">
        <f>G8</f>
        <v>0</v>
      </c>
      <c r="C26" s="20" t="str">
        <f>VLOOKUP(TRUNC(B26,2),I14:J414,2,FALSE)</f>
        <v>Pas du tout</v>
      </c>
      <c r="D26" s="21" t="s">
        <v>35</v>
      </c>
      <c r="E26" s="22">
        <f>AVERAGE(G17:G19)</f>
        <v>0</v>
      </c>
      <c r="F26" s="24" t="str">
        <f>VLOOKUP(TRUNC(E26,2),I14:J414,2,FALSE)</f>
        <v>Pas du tout</v>
      </c>
      <c r="I26" s="39">
        <v>0.12</v>
      </c>
      <c r="J26" t="s">
        <v>29</v>
      </c>
    </row>
    <row r="27" spans="1:10" x14ac:dyDescent="0.25">
      <c r="A27" s="19" t="s">
        <v>28</v>
      </c>
      <c r="B27" s="20">
        <f>G10</f>
        <v>0</v>
      </c>
      <c r="C27" s="20" t="str">
        <f>VLOOKUP(TRUNC(B27,2),I14:J414,2,FALSE)</f>
        <v>Pas du tout</v>
      </c>
      <c r="D27" s="21" t="s">
        <v>37</v>
      </c>
      <c r="E27" s="22">
        <f>AVERAGE(G20:G22)</f>
        <v>0</v>
      </c>
      <c r="F27" s="24" t="str">
        <f>VLOOKUP(TRUNC(E27,2),I14:J414,2,FALSE)</f>
        <v>Pas du tout</v>
      </c>
      <c r="I27" s="39">
        <v>0.13</v>
      </c>
      <c r="J27" t="s">
        <v>29</v>
      </c>
    </row>
    <row r="28" spans="1:10" x14ac:dyDescent="0.25">
      <c r="A28" s="10"/>
      <c r="B28" s="11"/>
      <c r="C28" s="11"/>
      <c r="D28" s="21" t="s">
        <v>36</v>
      </c>
      <c r="E28" s="22">
        <f>G23</f>
        <v>0</v>
      </c>
      <c r="F28" s="24" t="str">
        <f>VLOOKUP(TRUNC(E28,2),I14:J414,2,FALSE)</f>
        <v>Pas du tout</v>
      </c>
      <c r="I28" s="39">
        <v>0.14000000000000001</v>
      </c>
      <c r="J28" t="s">
        <v>29</v>
      </c>
    </row>
    <row r="29" spans="1:10" x14ac:dyDescent="0.25">
      <c r="A29" s="10"/>
      <c r="B29" s="11"/>
      <c r="C29" s="11"/>
      <c r="D29" s="11"/>
      <c r="E29" s="11"/>
      <c r="F29" s="12"/>
      <c r="I29" s="39">
        <v>0.15</v>
      </c>
      <c r="J29" t="s">
        <v>29</v>
      </c>
    </row>
    <row r="30" spans="1:10" x14ac:dyDescent="0.25">
      <c r="A30" s="10"/>
      <c r="B30" s="11"/>
      <c r="C30" s="11"/>
      <c r="D30" s="11"/>
      <c r="E30" s="11"/>
      <c r="F30" s="12"/>
      <c r="I30" s="39">
        <v>0.16</v>
      </c>
      <c r="J30" t="s">
        <v>29</v>
      </c>
    </row>
    <row r="31" spans="1:10" x14ac:dyDescent="0.25">
      <c r="A31" s="10"/>
      <c r="B31" s="11"/>
      <c r="C31" s="11"/>
      <c r="D31" s="11"/>
      <c r="E31" s="11"/>
      <c r="F31" s="12"/>
      <c r="I31" s="39">
        <v>0.17</v>
      </c>
      <c r="J31" t="s">
        <v>29</v>
      </c>
    </row>
    <row r="32" spans="1:10" x14ac:dyDescent="0.25">
      <c r="A32" s="10"/>
      <c r="B32" s="11"/>
      <c r="C32" s="11"/>
      <c r="D32" s="11"/>
      <c r="E32" s="11"/>
      <c r="F32" s="12"/>
      <c r="I32" s="39">
        <v>0.18</v>
      </c>
      <c r="J32" t="s">
        <v>29</v>
      </c>
    </row>
    <row r="33" spans="1:10" x14ac:dyDescent="0.25">
      <c r="A33" s="10"/>
      <c r="B33" s="11"/>
      <c r="C33" s="11"/>
      <c r="D33" s="11"/>
      <c r="E33" s="11"/>
      <c r="F33" s="12"/>
      <c r="I33" s="39">
        <v>0.19</v>
      </c>
      <c r="J33" t="s">
        <v>29</v>
      </c>
    </row>
    <row r="34" spans="1:10" x14ac:dyDescent="0.25">
      <c r="A34" s="10"/>
      <c r="B34" s="11"/>
      <c r="C34" s="11"/>
      <c r="D34" s="11"/>
      <c r="E34" s="11"/>
      <c r="F34" s="12"/>
      <c r="I34" s="39">
        <v>0.2</v>
      </c>
      <c r="J34" t="s">
        <v>29</v>
      </c>
    </row>
    <row r="35" spans="1:10" x14ac:dyDescent="0.25">
      <c r="A35" s="10"/>
      <c r="B35" s="11"/>
      <c r="C35" s="11"/>
      <c r="D35" s="11"/>
      <c r="E35" s="11"/>
      <c r="F35" s="12"/>
      <c r="I35" s="39">
        <v>0.21</v>
      </c>
      <c r="J35" t="s">
        <v>29</v>
      </c>
    </row>
    <row r="36" spans="1:10" ht="15.75" thickBot="1" x14ac:dyDescent="0.3">
      <c r="A36" s="13"/>
      <c r="B36" s="14"/>
      <c r="C36" s="14"/>
      <c r="D36" s="14"/>
      <c r="E36" s="14"/>
      <c r="F36" s="15"/>
      <c r="I36" s="39">
        <v>0.22</v>
      </c>
      <c r="J36" t="s">
        <v>29</v>
      </c>
    </row>
    <row r="37" spans="1:10" s="4" customFormat="1" ht="15.75" thickBot="1" x14ac:dyDescent="0.3">
      <c r="A37" s="16"/>
      <c r="B37" s="17"/>
      <c r="C37" s="17"/>
      <c r="D37" s="17"/>
      <c r="E37" s="17"/>
      <c r="F37" s="18"/>
      <c r="G37" s="3"/>
      <c r="I37" s="39">
        <v>0.23</v>
      </c>
      <c r="J37" t="s">
        <v>29</v>
      </c>
    </row>
    <row r="38" spans="1:10" x14ac:dyDescent="0.25">
      <c r="I38" s="39">
        <v>0.24</v>
      </c>
      <c r="J38" t="s">
        <v>29</v>
      </c>
    </row>
    <row r="39" spans="1:10" x14ac:dyDescent="0.25">
      <c r="I39" s="39">
        <v>0.25</v>
      </c>
      <c r="J39" t="s">
        <v>29</v>
      </c>
    </row>
    <row r="40" spans="1:10" x14ac:dyDescent="0.25">
      <c r="I40" s="39">
        <v>0.26</v>
      </c>
      <c r="J40" t="s">
        <v>29</v>
      </c>
    </row>
    <row r="41" spans="1:10" x14ac:dyDescent="0.25">
      <c r="I41" s="39">
        <v>0.27</v>
      </c>
      <c r="J41" t="s">
        <v>29</v>
      </c>
    </row>
    <row r="42" spans="1:10" x14ac:dyDescent="0.25">
      <c r="I42" s="39">
        <v>0.28000000000000003</v>
      </c>
      <c r="J42" t="s">
        <v>29</v>
      </c>
    </row>
    <row r="43" spans="1:10" x14ac:dyDescent="0.25">
      <c r="I43" s="39">
        <v>0.28999999999999998</v>
      </c>
      <c r="J43" t="s">
        <v>29</v>
      </c>
    </row>
    <row r="44" spans="1:10" x14ac:dyDescent="0.25">
      <c r="I44" s="39">
        <v>0.3</v>
      </c>
      <c r="J44" t="s">
        <v>29</v>
      </c>
    </row>
    <row r="45" spans="1:10" x14ac:dyDescent="0.25">
      <c r="I45" s="39">
        <v>0.31</v>
      </c>
      <c r="J45" t="s">
        <v>29</v>
      </c>
    </row>
    <row r="46" spans="1:10" x14ac:dyDescent="0.25">
      <c r="I46" s="39">
        <v>0.32</v>
      </c>
      <c r="J46" t="s">
        <v>29</v>
      </c>
    </row>
    <row r="47" spans="1:10" x14ac:dyDescent="0.25">
      <c r="I47" s="39">
        <v>0.33</v>
      </c>
      <c r="J47" t="s">
        <v>29</v>
      </c>
    </row>
    <row r="48" spans="1:10" x14ac:dyDescent="0.25">
      <c r="I48" s="39">
        <v>0.34</v>
      </c>
      <c r="J48" t="s">
        <v>29</v>
      </c>
    </row>
    <row r="49" spans="9:10" x14ac:dyDescent="0.25">
      <c r="I49" s="39">
        <v>0.35</v>
      </c>
      <c r="J49" t="s">
        <v>29</v>
      </c>
    </row>
    <row r="50" spans="9:10" x14ac:dyDescent="0.25">
      <c r="I50" s="39">
        <v>0.36</v>
      </c>
      <c r="J50" t="s">
        <v>29</v>
      </c>
    </row>
    <row r="51" spans="9:10" x14ac:dyDescent="0.25">
      <c r="I51" s="39">
        <v>0.37</v>
      </c>
      <c r="J51" t="s">
        <v>29</v>
      </c>
    </row>
    <row r="52" spans="9:10" x14ac:dyDescent="0.25">
      <c r="I52" s="39">
        <v>0.38</v>
      </c>
      <c r="J52" t="s">
        <v>29</v>
      </c>
    </row>
    <row r="53" spans="9:10" x14ac:dyDescent="0.25">
      <c r="I53" s="39">
        <v>0.39</v>
      </c>
      <c r="J53" t="s">
        <v>29</v>
      </c>
    </row>
    <row r="54" spans="9:10" x14ac:dyDescent="0.25">
      <c r="I54" s="39">
        <v>0.4</v>
      </c>
      <c r="J54" t="s">
        <v>29</v>
      </c>
    </row>
    <row r="55" spans="9:10" x14ac:dyDescent="0.25">
      <c r="I55" s="39">
        <v>0.41</v>
      </c>
      <c r="J55" t="s">
        <v>29</v>
      </c>
    </row>
    <row r="56" spans="9:10" x14ac:dyDescent="0.25">
      <c r="I56" s="39">
        <v>0.42</v>
      </c>
      <c r="J56" t="s">
        <v>29</v>
      </c>
    </row>
    <row r="57" spans="9:10" x14ac:dyDescent="0.25">
      <c r="I57" s="39">
        <v>0.43</v>
      </c>
      <c r="J57" t="s">
        <v>29</v>
      </c>
    </row>
    <row r="58" spans="9:10" x14ac:dyDescent="0.25">
      <c r="I58" s="39">
        <v>0.44</v>
      </c>
      <c r="J58" t="s">
        <v>29</v>
      </c>
    </row>
    <row r="59" spans="9:10" x14ac:dyDescent="0.25">
      <c r="I59" s="39">
        <v>0.45</v>
      </c>
      <c r="J59" t="s">
        <v>29</v>
      </c>
    </row>
    <row r="60" spans="9:10" x14ac:dyDescent="0.25">
      <c r="I60" s="39">
        <v>0.46</v>
      </c>
      <c r="J60" t="s">
        <v>29</v>
      </c>
    </row>
    <row r="61" spans="9:10" x14ac:dyDescent="0.25">
      <c r="I61" s="39">
        <v>0.47</v>
      </c>
      <c r="J61" t="s">
        <v>29</v>
      </c>
    </row>
    <row r="62" spans="9:10" x14ac:dyDescent="0.25">
      <c r="I62" s="39">
        <v>0.48</v>
      </c>
      <c r="J62" t="s">
        <v>29</v>
      </c>
    </row>
    <row r="63" spans="9:10" x14ac:dyDescent="0.25">
      <c r="I63" s="39">
        <v>0.49</v>
      </c>
      <c r="J63" t="s">
        <v>29</v>
      </c>
    </row>
    <row r="64" spans="9:10" x14ac:dyDescent="0.25">
      <c r="I64" s="39">
        <v>0.5</v>
      </c>
      <c r="J64" t="s">
        <v>30</v>
      </c>
    </row>
    <row r="65" spans="9:10" x14ac:dyDescent="0.25">
      <c r="I65" s="39">
        <v>0.51</v>
      </c>
      <c r="J65" t="s">
        <v>30</v>
      </c>
    </row>
    <row r="66" spans="9:10" x14ac:dyDescent="0.25">
      <c r="I66" s="39">
        <v>0.52</v>
      </c>
      <c r="J66" t="s">
        <v>30</v>
      </c>
    </row>
    <row r="67" spans="9:10" x14ac:dyDescent="0.25">
      <c r="I67" s="39">
        <v>0.53</v>
      </c>
      <c r="J67" t="s">
        <v>30</v>
      </c>
    </row>
    <row r="68" spans="9:10" x14ac:dyDescent="0.25">
      <c r="I68" s="39">
        <v>0.54</v>
      </c>
      <c r="J68" t="s">
        <v>30</v>
      </c>
    </row>
    <row r="69" spans="9:10" x14ac:dyDescent="0.25">
      <c r="I69" s="39">
        <v>0.55000000000000004</v>
      </c>
      <c r="J69" t="s">
        <v>30</v>
      </c>
    </row>
    <row r="70" spans="9:10" x14ac:dyDescent="0.25">
      <c r="I70" s="39">
        <v>0.56000000000000005</v>
      </c>
      <c r="J70" t="s">
        <v>30</v>
      </c>
    </row>
    <row r="71" spans="9:10" x14ac:dyDescent="0.25">
      <c r="I71" s="39">
        <v>0.56999999999999995</v>
      </c>
      <c r="J71" t="s">
        <v>30</v>
      </c>
    </row>
    <row r="72" spans="9:10" x14ac:dyDescent="0.25">
      <c r="I72" s="39">
        <v>0.57999999999999996</v>
      </c>
      <c r="J72" t="s">
        <v>30</v>
      </c>
    </row>
    <row r="73" spans="9:10" x14ac:dyDescent="0.25">
      <c r="I73" s="39">
        <v>0.59</v>
      </c>
      <c r="J73" t="s">
        <v>30</v>
      </c>
    </row>
    <row r="74" spans="9:10" x14ac:dyDescent="0.25">
      <c r="I74" s="39">
        <v>0.6</v>
      </c>
      <c r="J74" t="s">
        <v>30</v>
      </c>
    </row>
    <row r="75" spans="9:10" x14ac:dyDescent="0.25">
      <c r="I75" s="39">
        <v>0.61</v>
      </c>
      <c r="J75" t="s">
        <v>30</v>
      </c>
    </row>
    <row r="76" spans="9:10" x14ac:dyDescent="0.25">
      <c r="I76" s="39">
        <v>0.62</v>
      </c>
      <c r="J76" t="s">
        <v>30</v>
      </c>
    </row>
    <row r="77" spans="9:10" x14ac:dyDescent="0.25">
      <c r="I77" s="39">
        <v>0.63</v>
      </c>
      <c r="J77" t="s">
        <v>30</v>
      </c>
    </row>
    <row r="78" spans="9:10" x14ac:dyDescent="0.25">
      <c r="I78" s="39">
        <v>0.64</v>
      </c>
      <c r="J78" t="s">
        <v>30</v>
      </c>
    </row>
    <row r="79" spans="9:10" x14ac:dyDescent="0.25">
      <c r="I79" s="39">
        <v>0.65</v>
      </c>
      <c r="J79" t="s">
        <v>30</v>
      </c>
    </row>
    <row r="80" spans="9:10" x14ac:dyDescent="0.25">
      <c r="I80" s="39">
        <v>0.66</v>
      </c>
      <c r="J80" t="s">
        <v>30</v>
      </c>
    </row>
    <row r="81" spans="9:10" x14ac:dyDescent="0.25">
      <c r="I81" s="39">
        <v>0.67</v>
      </c>
      <c r="J81" t="s">
        <v>30</v>
      </c>
    </row>
    <row r="82" spans="9:10" x14ac:dyDescent="0.25">
      <c r="I82" s="39">
        <v>0.68</v>
      </c>
      <c r="J82" t="s">
        <v>30</v>
      </c>
    </row>
    <row r="83" spans="9:10" x14ac:dyDescent="0.25">
      <c r="I83" s="39">
        <v>0.69</v>
      </c>
      <c r="J83" t="s">
        <v>30</v>
      </c>
    </row>
    <row r="84" spans="9:10" x14ac:dyDescent="0.25">
      <c r="I84" s="39">
        <v>0.7</v>
      </c>
      <c r="J84" t="s">
        <v>30</v>
      </c>
    </row>
    <row r="85" spans="9:10" x14ac:dyDescent="0.25">
      <c r="I85" s="39">
        <v>0.71</v>
      </c>
      <c r="J85" t="s">
        <v>30</v>
      </c>
    </row>
    <row r="86" spans="9:10" x14ac:dyDescent="0.25">
      <c r="I86" s="39">
        <v>0.72</v>
      </c>
      <c r="J86" t="s">
        <v>30</v>
      </c>
    </row>
    <row r="87" spans="9:10" x14ac:dyDescent="0.25">
      <c r="I87" s="39">
        <v>0.73</v>
      </c>
      <c r="J87" t="s">
        <v>30</v>
      </c>
    </row>
    <row r="88" spans="9:10" x14ac:dyDescent="0.25">
      <c r="I88" s="39">
        <v>0.74</v>
      </c>
      <c r="J88" t="s">
        <v>30</v>
      </c>
    </row>
    <row r="89" spans="9:10" x14ac:dyDescent="0.25">
      <c r="I89" s="39">
        <v>0.75</v>
      </c>
      <c r="J89" t="s">
        <v>30</v>
      </c>
    </row>
    <row r="90" spans="9:10" x14ac:dyDescent="0.25">
      <c r="I90" s="39">
        <v>0.76</v>
      </c>
      <c r="J90" t="s">
        <v>30</v>
      </c>
    </row>
    <row r="91" spans="9:10" x14ac:dyDescent="0.25">
      <c r="I91" s="39">
        <v>0.77</v>
      </c>
      <c r="J91" t="s">
        <v>30</v>
      </c>
    </row>
    <row r="92" spans="9:10" x14ac:dyDescent="0.25">
      <c r="I92" s="39">
        <v>0.78</v>
      </c>
      <c r="J92" t="s">
        <v>30</v>
      </c>
    </row>
    <row r="93" spans="9:10" x14ac:dyDescent="0.25">
      <c r="I93" s="39">
        <v>0.79</v>
      </c>
      <c r="J93" t="s">
        <v>30</v>
      </c>
    </row>
    <row r="94" spans="9:10" x14ac:dyDescent="0.25">
      <c r="I94" s="39">
        <v>0.8</v>
      </c>
      <c r="J94" t="s">
        <v>30</v>
      </c>
    </row>
    <row r="95" spans="9:10" x14ac:dyDescent="0.25">
      <c r="I95" s="39">
        <v>0.81</v>
      </c>
      <c r="J95" t="s">
        <v>30</v>
      </c>
    </row>
    <row r="96" spans="9:10" x14ac:dyDescent="0.25">
      <c r="I96" s="39">
        <v>0.82</v>
      </c>
      <c r="J96" t="s">
        <v>30</v>
      </c>
    </row>
    <row r="97" spans="9:10" x14ac:dyDescent="0.25">
      <c r="I97" s="39">
        <v>0.83</v>
      </c>
      <c r="J97" t="s">
        <v>30</v>
      </c>
    </row>
    <row r="98" spans="9:10" x14ac:dyDescent="0.25">
      <c r="I98" s="39">
        <v>0.84</v>
      </c>
      <c r="J98" t="s">
        <v>30</v>
      </c>
    </row>
    <row r="99" spans="9:10" x14ac:dyDescent="0.25">
      <c r="I99" s="39">
        <v>0.85</v>
      </c>
      <c r="J99" t="s">
        <v>30</v>
      </c>
    </row>
    <row r="100" spans="9:10" x14ac:dyDescent="0.25">
      <c r="I100" s="39">
        <v>0.86</v>
      </c>
      <c r="J100" t="s">
        <v>30</v>
      </c>
    </row>
    <row r="101" spans="9:10" x14ac:dyDescent="0.25">
      <c r="I101" s="39">
        <v>0.87</v>
      </c>
      <c r="J101" t="s">
        <v>30</v>
      </c>
    </row>
    <row r="102" spans="9:10" x14ac:dyDescent="0.25">
      <c r="I102" s="39">
        <v>0.88</v>
      </c>
      <c r="J102" t="s">
        <v>30</v>
      </c>
    </row>
    <row r="103" spans="9:10" x14ac:dyDescent="0.25">
      <c r="I103" s="39">
        <v>0.89</v>
      </c>
      <c r="J103" t="s">
        <v>30</v>
      </c>
    </row>
    <row r="104" spans="9:10" x14ac:dyDescent="0.25">
      <c r="I104" s="39">
        <v>0.9</v>
      </c>
      <c r="J104" t="s">
        <v>30</v>
      </c>
    </row>
    <row r="105" spans="9:10" x14ac:dyDescent="0.25">
      <c r="I105" s="39">
        <v>0.91</v>
      </c>
      <c r="J105" t="s">
        <v>30</v>
      </c>
    </row>
    <row r="106" spans="9:10" x14ac:dyDescent="0.25">
      <c r="I106" s="39">
        <v>0.92</v>
      </c>
      <c r="J106" t="s">
        <v>30</v>
      </c>
    </row>
    <row r="107" spans="9:10" x14ac:dyDescent="0.25">
      <c r="I107" s="39">
        <v>0.93</v>
      </c>
      <c r="J107" t="s">
        <v>30</v>
      </c>
    </row>
    <row r="108" spans="9:10" x14ac:dyDescent="0.25">
      <c r="I108" s="39">
        <v>0.94</v>
      </c>
      <c r="J108" t="s">
        <v>30</v>
      </c>
    </row>
    <row r="109" spans="9:10" x14ac:dyDescent="0.25">
      <c r="I109" s="39">
        <v>0.95</v>
      </c>
      <c r="J109" t="s">
        <v>30</v>
      </c>
    </row>
    <row r="110" spans="9:10" x14ac:dyDescent="0.25">
      <c r="I110" s="39">
        <v>0.96</v>
      </c>
      <c r="J110" t="s">
        <v>30</v>
      </c>
    </row>
    <row r="111" spans="9:10" x14ac:dyDescent="0.25">
      <c r="I111" s="39">
        <v>0.97</v>
      </c>
      <c r="J111" t="s">
        <v>30</v>
      </c>
    </row>
    <row r="112" spans="9:10" x14ac:dyDescent="0.25">
      <c r="I112" s="39">
        <v>0.98</v>
      </c>
      <c r="J112" t="s">
        <v>30</v>
      </c>
    </row>
    <row r="113" spans="9:10" x14ac:dyDescent="0.25">
      <c r="I113" s="39">
        <v>0.99</v>
      </c>
      <c r="J113" t="s">
        <v>30</v>
      </c>
    </row>
    <row r="114" spans="9:10" x14ac:dyDescent="0.25">
      <c r="I114" s="39">
        <v>1</v>
      </c>
      <c r="J114" t="s">
        <v>30</v>
      </c>
    </row>
    <row r="115" spans="9:10" x14ac:dyDescent="0.25">
      <c r="I115" s="39">
        <v>1.01</v>
      </c>
      <c r="J115" t="s">
        <v>30</v>
      </c>
    </row>
    <row r="116" spans="9:10" x14ac:dyDescent="0.25">
      <c r="I116" s="39">
        <v>1.02</v>
      </c>
      <c r="J116" t="s">
        <v>30</v>
      </c>
    </row>
    <row r="117" spans="9:10" x14ac:dyDescent="0.25">
      <c r="I117" s="39">
        <v>1.03</v>
      </c>
      <c r="J117" t="s">
        <v>30</v>
      </c>
    </row>
    <row r="118" spans="9:10" x14ac:dyDescent="0.25">
      <c r="I118" s="39">
        <v>1.04</v>
      </c>
      <c r="J118" t="s">
        <v>30</v>
      </c>
    </row>
    <row r="119" spans="9:10" x14ac:dyDescent="0.25">
      <c r="I119" s="39">
        <v>1.05</v>
      </c>
      <c r="J119" t="s">
        <v>30</v>
      </c>
    </row>
    <row r="120" spans="9:10" x14ac:dyDescent="0.25">
      <c r="I120" s="39">
        <v>1.06</v>
      </c>
      <c r="J120" t="s">
        <v>30</v>
      </c>
    </row>
    <row r="121" spans="9:10" x14ac:dyDescent="0.25">
      <c r="I121" s="39">
        <v>1.07</v>
      </c>
      <c r="J121" t="s">
        <v>30</v>
      </c>
    </row>
    <row r="122" spans="9:10" x14ac:dyDescent="0.25">
      <c r="I122" s="39">
        <v>1.08</v>
      </c>
      <c r="J122" t="s">
        <v>30</v>
      </c>
    </row>
    <row r="123" spans="9:10" x14ac:dyDescent="0.25">
      <c r="I123" s="39">
        <v>1.0900000000000001</v>
      </c>
      <c r="J123" t="s">
        <v>30</v>
      </c>
    </row>
    <row r="124" spans="9:10" x14ac:dyDescent="0.25">
      <c r="I124" s="39">
        <v>1.1000000000000001</v>
      </c>
      <c r="J124" t="s">
        <v>30</v>
      </c>
    </row>
    <row r="125" spans="9:10" x14ac:dyDescent="0.25">
      <c r="I125" s="39">
        <v>1.1100000000000001</v>
      </c>
      <c r="J125" t="s">
        <v>30</v>
      </c>
    </row>
    <row r="126" spans="9:10" x14ac:dyDescent="0.25">
      <c r="I126" s="39">
        <v>1.1200000000000001</v>
      </c>
      <c r="J126" t="s">
        <v>30</v>
      </c>
    </row>
    <row r="127" spans="9:10" x14ac:dyDescent="0.25">
      <c r="I127" s="39">
        <v>1.1299999999999999</v>
      </c>
      <c r="J127" t="s">
        <v>30</v>
      </c>
    </row>
    <row r="128" spans="9:10" x14ac:dyDescent="0.25">
      <c r="I128" s="39">
        <v>1.1399999999999999</v>
      </c>
      <c r="J128" t="s">
        <v>30</v>
      </c>
    </row>
    <row r="129" spans="9:10" x14ac:dyDescent="0.25">
      <c r="I129" s="39">
        <v>1.1499999999999999</v>
      </c>
      <c r="J129" t="s">
        <v>30</v>
      </c>
    </row>
    <row r="130" spans="9:10" x14ac:dyDescent="0.25">
      <c r="I130" s="39">
        <v>1.1599999999999999</v>
      </c>
      <c r="J130" t="s">
        <v>30</v>
      </c>
    </row>
    <row r="131" spans="9:10" x14ac:dyDescent="0.25">
      <c r="I131" s="39">
        <v>1.17</v>
      </c>
      <c r="J131" t="s">
        <v>30</v>
      </c>
    </row>
    <row r="132" spans="9:10" x14ac:dyDescent="0.25">
      <c r="I132" s="39">
        <v>1.18</v>
      </c>
      <c r="J132" t="s">
        <v>30</v>
      </c>
    </row>
    <row r="133" spans="9:10" x14ac:dyDescent="0.25">
      <c r="I133" s="39">
        <v>1.19</v>
      </c>
      <c r="J133" t="s">
        <v>30</v>
      </c>
    </row>
    <row r="134" spans="9:10" x14ac:dyDescent="0.25">
      <c r="I134" s="39">
        <v>1.2</v>
      </c>
      <c r="J134" t="s">
        <v>30</v>
      </c>
    </row>
    <row r="135" spans="9:10" x14ac:dyDescent="0.25">
      <c r="I135" s="39">
        <v>1.21</v>
      </c>
      <c r="J135" t="s">
        <v>30</v>
      </c>
    </row>
    <row r="136" spans="9:10" x14ac:dyDescent="0.25">
      <c r="I136" s="39">
        <v>1.22</v>
      </c>
      <c r="J136" t="s">
        <v>30</v>
      </c>
    </row>
    <row r="137" spans="9:10" x14ac:dyDescent="0.25">
      <c r="I137" s="39">
        <v>1.23</v>
      </c>
      <c r="J137" t="s">
        <v>30</v>
      </c>
    </row>
    <row r="138" spans="9:10" x14ac:dyDescent="0.25">
      <c r="I138" s="39">
        <v>1.24</v>
      </c>
      <c r="J138" t="s">
        <v>30</v>
      </c>
    </row>
    <row r="139" spans="9:10" x14ac:dyDescent="0.25">
      <c r="I139" s="39">
        <v>1.25</v>
      </c>
      <c r="J139" t="s">
        <v>30</v>
      </c>
    </row>
    <row r="140" spans="9:10" x14ac:dyDescent="0.25">
      <c r="I140" s="39">
        <v>1.26</v>
      </c>
      <c r="J140" t="s">
        <v>30</v>
      </c>
    </row>
    <row r="141" spans="9:10" x14ac:dyDescent="0.25">
      <c r="I141" s="39">
        <v>1.27</v>
      </c>
      <c r="J141" t="s">
        <v>30</v>
      </c>
    </row>
    <row r="142" spans="9:10" x14ac:dyDescent="0.25">
      <c r="I142" s="39">
        <v>1.28</v>
      </c>
      <c r="J142" t="s">
        <v>30</v>
      </c>
    </row>
    <row r="143" spans="9:10" x14ac:dyDescent="0.25">
      <c r="I143" s="39">
        <v>1.29</v>
      </c>
      <c r="J143" t="s">
        <v>30</v>
      </c>
    </row>
    <row r="144" spans="9:10" x14ac:dyDescent="0.25">
      <c r="I144" s="39">
        <v>1.3</v>
      </c>
      <c r="J144" t="s">
        <v>30</v>
      </c>
    </row>
    <row r="145" spans="9:10" x14ac:dyDescent="0.25">
      <c r="I145" s="39">
        <v>1.31</v>
      </c>
      <c r="J145" t="s">
        <v>30</v>
      </c>
    </row>
    <row r="146" spans="9:10" x14ac:dyDescent="0.25">
      <c r="I146" s="39">
        <v>1.32</v>
      </c>
      <c r="J146" t="s">
        <v>30</v>
      </c>
    </row>
    <row r="147" spans="9:10" x14ac:dyDescent="0.25">
      <c r="I147" s="39">
        <v>1.33</v>
      </c>
      <c r="J147" t="s">
        <v>30</v>
      </c>
    </row>
    <row r="148" spans="9:10" x14ac:dyDescent="0.25">
      <c r="I148" s="39">
        <v>1.34</v>
      </c>
      <c r="J148" t="s">
        <v>30</v>
      </c>
    </row>
    <row r="149" spans="9:10" x14ac:dyDescent="0.25">
      <c r="I149" s="39">
        <v>1.35</v>
      </c>
      <c r="J149" t="s">
        <v>30</v>
      </c>
    </row>
    <row r="150" spans="9:10" x14ac:dyDescent="0.25">
      <c r="I150" s="39">
        <v>1.36</v>
      </c>
      <c r="J150" t="s">
        <v>30</v>
      </c>
    </row>
    <row r="151" spans="9:10" x14ac:dyDescent="0.25">
      <c r="I151" s="39">
        <v>1.37</v>
      </c>
      <c r="J151" t="s">
        <v>30</v>
      </c>
    </row>
    <row r="152" spans="9:10" x14ac:dyDescent="0.25">
      <c r="I152" s="39">
        <v>1.38</v>
      </c>
      <c r="J152" t="s">
        <v>30</v>
      </c>
    </row>
    <row r="153" spans="9:10" x14ac:dyDescent="0.25">
      <c r="I153" s="39">
        <v>1.39</v>
      </c>
      <c r="J153" t="s">
        <v>30</v>
      </c>
    </row>
    <row r="154" spans="9:10" x14ac:dyDescent="0.25">
      <c r="I154" s="39">
        <v>1.4</v>
      </c>
      <c r="J154" t="s">
        <v>30</v>
      </c>
    </row>
    <row r="155" spans="9:10" x14ac:dyDescent="0.25">
      <c r="I155" s="39">
        <v>1.41</v>
      </c>
      <c r="J155" t="s">
        <v>30</v>
      </c>
    </row>
    <row r="156" spans="9:10" x14ac:dyDescent="0.25">
      <c r="I156" s="39">
        <v>1.42</v>
      </c>
      <c r="J156" t="s">
        <v>30</v>
      </c>
    </row>
    <row r="157" spans="9:10" x14ac:dyDescent="0.25">
      <c r="I157" s="39">
        <v>1.43</v>
      </c>
      <c r="J157" t="s">
        <v>30</v>
      </c>
    </row>
    <row r="158" spans="9:10" x14ac:dyDescent="0.25">
      <c r="I158" s="39">
        <v>1.44</v>
      </c>
      <c r="J158" t="s">
        <v>30</v>
      </c>
    </row>
    <row r="159" spans="9:10" x14ac:dyDescent="0.25">
      <c r="I159" s="39">
        <v>1.45</v>
      </c>
      <c r="J159" t="s">
        <v>30</v>
      </c>
    </row>
    <row r="160" spans="9:10" x14ac:dyDescent="0.25">
      <c r="I160" s="39">
        <v>1.46</v>
      </c>
      <c r="J160" t="s">
        <v>30</v>
      </c>
    </row>
    <row r="161" spans="9:10" x14ac:dyDescent="0.25">
      <c r="I161" s="39">
        <v>1.47</v>
      </c>
      <c r="J161" t="s">
        <v>30</v>
      </c>
    </row>
    <row r="162" spans="9:10" x14ac:dyDescent="0.25">
      <c r="I162" s="39">
        <v>1.48</v>
      </c>
      <c r="J162" t="s">
        <v>30</v>
      </c>
    </row>
    <row r="163" spans="9:10" x14ac:dyDescent="0.25">
      <c r="I163" s="39">
        <v>1.49</v>
      </c>
      <c r="J163" t="s">
        <v>30</v>
      </c>
    </row>
    <row r="164" spans="9:10" x14ac:dyDescent="0.25">
      <c r="I164" s="39">
        <v>1.5</v>
      </c>
      <c r="J164" t="s">
        <v>31</v>
      </c>
    </row>
    <row r="165" spans="9:10" x14ac:dyDescent="0.25">
      <c r="I165" s="39">
        <v>1.51</v>
      </c>
      <c r="J165" t="s">
        <v>31</v>
      </c>
    </row>
    <row r="166" spans="9:10" x14ac:dyDescent="0.25">
      <c r="I166" s="39">
        <v>1.52</v>
      </c>
      <c r="J166" t="s">
        <v>31</v>
      </c>
    </row>
    <row r="167" spans="9:10" x14ac:dyDescent="0.25">
      <c r="I167" s="39">
        <v>1.53</v>
      </c>
      <c r="J167" t="s">
        <v>31</v>
      </c>
    </row>
    <row r="168" spans="9:10" x14ac:dyDescent="0.25">
      <c r="I168" s="39">
        <v>1.54</v>
      </c>
      <c r="J168" t="s">
        <v>31</v>
      </c>
    </row>
    <row r="169" spans="9:10" x14ac:dyDescent="0.25">
      <c r="I169" s="39">
        <v>1.55</v>
      </c>
      <c r="J169" t="s">
        <v>31</v>
      </c>
    </row>
    <row r="170" spans="9:10" x14ac:dyDescent="0.25">
      <c r="I170" s="39">
        <v>1.56</v>
      </c>
      <c r="J170" t="s">
        <v>31</v>
      </c>
    </row>
    <row r="171" spans="9:10" x14ac:dyDescent="0.25">
      <c r="I171" s="39">
        <v>1.57</v>
      </c>
      <c r="J171" t="s">
        <v>31</v>
      </c>
    </row>
    <row r="172" spans="9:10" x14ac:dyDescent="0.25">
      <c r="I172" s="39">
        <v>1.58</v>
      </c>
      <c r="J172" t="s">
        <v>31</v>
      </c>
    </row>
    <row r="173" spans="9:10" x14ac:dyDescent="0.25">
      <c r="I173" s="39">
        <v>1.59</v>
      </c>
      <c r="J173" t="s">
        <v>31</v>
      </c>
    </row>
    <row r="174" spans="9:10" x14ac:dyDescent="0.25">
      <c r="I174" s="39">
        <v>1.6</v>
      </c>
      <c r="J174" t="s">
        <v>31</v>
      </c>
    </row>
    <row r="175" spans="9:10" x14ac:dyDescent="0.25">
      <c r="I175" s="39">
        <v>1.61</v>
      </c>
      <c r="J175" t="s">
        <v>31</v>
      </c>
    </row>
    <row r="176" spans="9:10" x14ac:dyDescent="0.25">
      <c r="I176" s="39">
        <v>1.62</v>
      </c>
      <c r="J176" t="s">
        <v>31</v>
      </c>
    </row>
    <row r="177" spans="9:10" x14ac:dyDescent="0.25">
      <c r="I177" s="39">
        <v>1.63</v>
      </c>
      <c r="J177" t="s">
        <v>31</v>
      </c>
    </row>
    <row r="178" spans="9:10" x14ac:dyDescent="0.25">
      <c r="I178" s="39">
        <v>1.64</v>
      </c>
      <c r="J178" t="s">
        <v>31</v>
      </c>
    </row>
    <row r="179" spans="9:10" x14ac:dyDescent="0.25">
      <c r="I179" s="39">
        <v>1.65</v>
      </c>
      <c r="J179" t="s">
        <v>31</v>
      </c>
    </row>
    <row r="180" spans="9:10" x14ac:dyDescent="0.25">
      <c r="I180" s="39">
        <v>1.66</v>
      </c>
      <c r="J180" t="s">
        <v>31</v>
      </c>
    </row>
    <row r="181" spans="9:10" x14ac:dyDescent="0.25">
      <c r="I181" s="39">
        <v>1.67</v>
      </c>
      <c r="J181" t="s">
        <v>31</v>
      </c>
    </row>
    <row r="182" spans="9:10" x14ac:dyDescent="0.25">
      <c r="I182" s="39">
        <v>1.68</v>
      </c>
      <c r="J182" t="s">
        <v>31</v>
      </c>
    </row>
    <row r="183" spans="9:10" x14ac:dyDescent="0.25">
      <c r="I183" s="39">
        <v>1.69</v>
      </c>
      <c r="J183" t="s">
        <v>31</v>
      </c>
    </row>
    <row r="184" spans="9:10" x14ac:dyDescent="0.25">
      <c r="I184" s="39">
        <v>1.7</v>
      </c>
      <c r="J184" t="s">
        <v>31</v>
      </c>
    </row>
    <row r="185" spans="9:10" x14ac:dyDescent="0.25">
      <c r="I185" s="39">
        <v>1.71</v>
      </c>
      <c r="J185" t="s">
        <v>31</v>
      </c>
    </row>
    <row r="186" spans="9:10" x14ac:dyDescent="0.25">
      <c r="I186" s="39">
        <v>1.72</v>
      </c>
      <c r="J186" t="s">
        <v>31</v>
      </c>
    </row>
    <row r="187" spans="9:10" x14ac:dyDescent="0.25">
      <c r="I187" s="39">
        <v>1.73</v>
      </c>
      <c r="J187" t="s">
        <v>31</v>
      </c>
    </row>
    <row r="188" spans="9:10" x14ac:dyDescent="0.25">
      <c r="I188" s="39">
        <v>1.74</v>
      </c>
      <c r="J188" t="s">
        <v>31</v>
      </c>
    </row>
    <row r="189" spans="9:10" x14ac:dyDescent="0.25">
      <c r="I189" s="39">
        <v>1.75</v>
      </c>
      <c r="J189" t="s">
        <v>31</v>
      </c>
    </row>
    <row r="190" spans="9:10" x14ac:dyDescent="0.25">
      <c r="I190" s="39">
        <v>1.76</v>
      </c>
      <c r="J190" t="s">
        <v>31</v>
      </c>
    </row>
    <row r="191" spans="9:10" x14ac:dyDescent="0.25">
      <c r="I191" s="39">
        <v>1.77</v>
      </c>
      <c r="J191" t="s">
        <v>31</v>
      </c>
    </row>
    <row r="192" spans="9:10" x14ac:dyDescent="0.25">
      <c r="I192" s="39">
        <v>1.78</v>
      </c>
      <c r="J192" t="s">
        <v>31</v>
      </c>
    </row>
    <row r="193" spans="9:10" x14ac:dyDescent="0.25">
      <c r="I193" s="39">
        <v>1.79</v>
      </c>
      <c r="J193" t="s">
        <v>31</v>
      </c>
    </row>
    <row r="194" spans="9:10" x14ac:dyDescent="0.25">
      <c r="I194" s="39">
        <v>1.8</v>
      </c>
      <c r="J194" t="s">
        <v>31</v>
      </c>
    </row>
    <row r="195" spans="9:10" x14ac:dyDescent="0.25">
      <c r="I195" s="39">
        <v>1.81</v>
      </c>
      <c r="J195" t="s">
        <v>31</v>
      </c>
    </row>
    <row r="196" spans="9:10" x14ac:dyDescent="0.25">
      <c r="I196" s="39">
        <v>1.82</v>
      </c>
      <c r="J196" t="s">
        <v>31</v>
      </c>
    </row>
    <row r="197" spans="9:10" x14ac:dyDescent="0.25">
      <c r="I197" s="39">
        <v>1.83</v>
      </c>
      <c r="J197" t="s">
        <v>31</v>
      </c>
    </row>
    <row r="198" spans="9:10" x14ac:dyDescent="0.25">
      <c r="I198" s="39">
        <v>1.84</v>
      </c>
      <c r="J198" t="s">
        <v>31</v>
      </c>
    </row>
    <row r="199" spans="9:10" x14ac:dyDescent="0.25">
      <c r="I199" s="39">
        <v>1.85</v>
      </c>
      <c r="J199" t="s">
        <v>31</v>
      </c>
    </row>
    <row r="200" spans="9:10" x14ac:dyDescent="0.25">
      <c r="I200" s="39">
        <v>1.86</v>
      </c>
      <c r="J200" t="s">
        <v>31</v>
      </c>
    </row>
    <row r="201" spans="9:10" x14ac:dyDescent="0.25">
      <c r="I201" s="39">
        <v>1.87</v>
      </c>
      <c r="J201" t="s">
        <v>31</v>
      </c>
    </row>
    <row r="202" spans="9:10" x14ac:dyDescent="0.25">
      <c r="I202" s="39">
        <v>1.88</v>
      </c>
      <c r="J202" t="s">
        <v>31</v>
      </c>
    </row>
    <row r="203" spans="9:10" x14ac:dyDescent="0.25">
      <c r="I203" s="39">
        <v>1.89</v>
      </c>
      <c r="J203" t="s">
        <v>31</v>
      </c>
    </row>
    <row r="204" spans="9:10" x14ac:dyDescent="0.25">
      <c r="I204" s="39">
        <v>1.9</v>
      </c>
      <c r="J204" t="s">
        <v>31</v>
      </c>
    </row>
    <row r="205" spans="9:10" x14ac:dyDescent="0.25">
      <c r="I205" s="39">
        <v>1.91</v>
      </c>
      <c r="J205" t="s">
        <v>31</v>
      </c>
    </row>
    <row r="206" spans="9:10" x14ac:dyDescent="0.25">
      <c r="I206" s="39">
        <v>1.92</v>
      </c>
      <c r="J206" t="s">
        <v>31</v>
      </c>
    </row>
    <row r="207" spans="9:10" x14ac:dyDescent="0.25">
      <c r="I207" s="39">
        <v>1.93</v>
      </c>
      <c r="J207" t="s">
        <v>31</v>
      </c>
    </row>
    <row r="208" spans="9:10" x14ac:dyDescent="0.25">
      <c r="I208" s="39">
        <v>1.94</v>
      </c>
      <c r="J208" t="s">
        <v>31</v>
      </c>
    </row>
    <row r="209" spans="9:10" x14ac:dyDescent="0.25">
      <c r="I209" s="39">
        <v>1.95</v>
      </c>
      <c r="J209" t="s">
        <v>31</v>
      </c>
    </row>
    <row r="210" spans="9:10" x14ac:dyDescent="0.25">
      <c r="I210" s="39">
        <v>1.96</v>
      </c>
      <c r="J210" t="s">
        <v>31</v>
      </c>
    </row>
    <row r="211" spans="9:10" x14ac:dyDescent="0.25">
      <c r="I211" s="39">
        <v>1.97</v>
      </c>
      <c r="J211" t="s">
        <v>31</v>
      </c>
    </row>
    <row r="212" spans="9:10" x14ac:dyDescent="0.25">
      <c r="I212" s="39">
        <v>1.98</v>
      </c>
      <c r="J212" t="s">
        <v>31</v>
      </c>
    </row>
    <row r="213" spans="9:10" x14ac:dyDescent="0.25">
      <c r="I213" s="39">
        <v>1.99</v>
      </c>
      <c r="J213" t="s">
        <v>31</v>
      </c>
    </row>
    <row r="214" spans="9:10" x14ac:dyDescent="0.25">
      <c r="I214" s="39">
        <v>2</v>
      </c>
      <c r="J214" t="s">
        <v>31</v>
      </c>
    </row>
    <row r="215" spans="9:10" x14ac:dyDescent="0.25">
      <c r="I215" s="39">
        <v>2.0099999999999998</v>
      </c>
      <c r="J215" t="s">
        <v>31</v>
      </c>
    </row>
    <row r="216" spans="9:10" x14ac:dyDescent="0.25">
      <c r="I216" s="39">
        <v>2.02</v>
      </c>
      <c r="J216" t="s">
        <v>31</v>
      </c>
    </row>
    <row r="217" spans="9:10" x14ac:dyDescent="0.25">
      <c r="I217" s="39">
        <v>2.0299999999999998</v>
      </c>
      <c r="J217" t="s">
        <v>31</v>
      </c>
    </row>
    <row r="218" spans="9:10" x14ac:dyDescent="0.25">
      <c r="I218" s="39">
        <v>2.04</v>
      </c>
      <c r="J218" t="s">
        <v>31</v>
      </c>
    </row>
    <row r="219" spans="9:10" x14ac:dyDescent="0.25">
      <c r="I219" s="39">
        <v>2.0499999999999998</v>
      </c>
      <c r="J219" t="s">
        <v>31</v>
      </c>
    </row>
    <row r="220" spans="9:10" x14ac:dyDescent="0.25">
      <c r="I220" s="39">
        <v>2.06</v>
      </c>
      <c r="J220" t="s">
        <v>31</v>
      </c>
    </row>
    <row r="221" spans="9:10" x14ac:dyDescent="0.25">
      <c r="I221" s="39">
        <v>2.0699999999999998</v>
      </c>
      <c r="J221" t="s">
        <v>31</v>
      </c>
    </row>
    <row r="222" spans="9:10" x14ac:dyDescent="0.25">
      <c r="I222" s="39">
        <v>2.08</v>
      </c>
      <c r="J222" t="s">
        <v>31</v>
      </c>
    </row>
    <row r="223" spans="9:10" x14ac:dyDescent="0.25">
      <c r="I223" s="39">
        <v>2.09</v>
      </c>
      <c r="J223" t="s">
        <v>31</v>
      </c>
    </row>
    <row r="224" spans="9:10" x14ac:dyDescent="0.25">
      <c r="I224" s="39">
        <v>2.1</v>
      </c>
      <c r="J224" t="s">
        <v>31</v>
      </c>
    </row>
    <row r="225" spans="9:10" x14ac:dyDescent="0.25">
      <c r="I225" s="39">
        <v>2.11</v>
      </c>
      <c r="J225" t="s">
        <v>31</v>
      </c>
    </row>
    <row r="226" spans="9:10" x14ac:dyDescent="0.25">
      <c r="I226" s="39">
        <v>2.12</v>
      </c>
      <c r="J226" t="s">
        <v>31</v>
      </c>
    </row>
    <row r="227" spans="9:10" x14ac:dyDescent="0.25">
      <c r="I227" s="39">
        <v>2.13</v>
      </c>
      <c r="J227" t="s">
        <v>31</v>
      </c>
    </row>
    <row r="228" spans="9:10" x14ac:dyDescent="0.25">
      <c r="I228" s="39">
        <v>2.14</v>
      </c>
      <c r="J228" t="s">
        <v>31</v>
      </c>
    </row>
    <row r="229" spans="9:10" x14ac:dyDescent="0.25">
      <c r="I229" s="39">
        <v>2.15</v>
      </c>
      <c r="J229" t="s">
        <v>31</v>
      </c>
    </row>
    <row r="230" spans="9:10" x14ac:dyDescent="0.25">
      <c r="I230" s="39">
        <v>2.16</v>
      </c>
      <c r="J230" t="s">
        <v>31</v>
      </c>
    </row>
    <row r="231" spans="9:10" x14ac:dyDescent="0.25">
      <c r="I231" s="39">
        <v>2.17</v>
      </c>
      <c r="J231" t="s">
        <v>31</v>
      </c>
    </row>
    <row r="232" spans="9:10" x14ac:dyDescent="0.25">
      <c r="I232" s="39">
        <v>2.1800000000000002</v>
      </c>
      <c r="J232" t="s">
        <v>31</v>
      </c>
    </row>
    <row r="233" spans="9:10" x14ac:dyDescent="0.25">
      <c r="I233" s="39">
        <v>2.19</v>
      </c>
      <c r="J233" t="s">
        <v>31</v>
      </c>
    </row>
    <row r="234" spans="9:10" x14ac:dyDescent="0.25">
      <c r="I234" s="39">
        <v>2.2000000000000002</v>
      </c>
      <c r="J234" t="s">
        <v>31</v>
      </c>
    </row>
    <row r="235" spans="9:10" x14ac:dyDescent="0.25">
      <c r="I235" s="39">
        <v>2.21</v>
      </c>
      <c r="J235" t="s">
        <v>31</v>
      </c>
    </row>
    <row r="236" spans="9:10" x14ac:dyDescent="0.25">
      <c r="I236" s="39">
        <v>2.2200000000000002</v>
      </c>
      <c r="J236" t="s">
        <v>31</v>
      </c>
    </row>
    <row r="237" spans="9:10" x14ac:dyDescent="0.25">
      <c r="I237" s="39">
        <v>2.23</v>
      </c>
      <c r="J237" t="s">
        <v>31</v>
      </c>
    </row>
    <row r="238" spans="9:10" x14ac:dyDescent="0.25">
      <c r="I238" s="39">
        <v>2.2400000000000002</v>
      </c>
      <c r="J238" t="s">
        <v>31</v>
      </c>
    </row>
    <row r="239" spans="9:10" x14ac:dyDescent="0.25">
      <c r="I239" s="39">
        <v>2.25</v>
      </c>
      <c r="J239" t="s">
        <v>31</v>
      </c>
    </row>
    <row r="240" spans="9:10" x14ac:dyDescent="0.25">
      <c r="I240" s="39">
        <v>2.2599999999999998</v>
      </c>
      <c r="J240" t="s">
        <v>31</v>
      </c>
    </row>
    <row r="241" spans="9:10" x14ac:dyDescent="0.25">
      <c r="I241" s="39">
        <v>2.27</v>
      </c>
      <c r="J241" t="s">
        <v>31</v>
      </c>
    </row>
    <row r="242" spans="9:10" x14ac:dyDescent="0.25">
      <c r="I242" s="39">
        <v>2.2799999999999998</v>
      </c>
      <c r="J242" t="s">
        <v>31</v>
      </c>
    </row>
    <row r="243" spans="9:10" x14ac:dyDescent="0.25">
      <c r="I243" s="39">
        <v>2.29</v>
      </c>
      <c r="J243" t="s">
        <v>31</v>
      </c>
    </row>
    <row r="244" spans="9:10" x14ac:dyDescent="0.25">
      <c r="I244" s="39">
        <v>2.2999999999999998</v>
      </c>
      <c r="J244" t="s">
        <v>31</v>
      </c>
    </row>
    <row r="245" spans="9:10" x14ac:dyDescent="0.25">
      <c r="I245" s="39">
        <v>2.31</v>
      </c>
      <c r="J245" t="s">
        <v>31</v>
      </c>
    </row>
    <row r="246" spans="9:10" x14ac:dyDescent="0.25">
      <c r="I246" s="39">
        <v>2.3199999999999998</v>
      </c>
      <c r="J246" t="s">
        <v>31</v>
      </c>
    </row>
    <row r="247" spans="9:10" x14ac:dyDescent="0.25">
      <c r="I247" s="39">
        <v>2.33</v>
      </c>
      <c r="J247" t="s">
        <v>31</v>
      </c>
    </row>
    <row r="248" spans="9:10" x14ac:dyDescent="0.25">
      <c r="I248" s="39">
        <v>2.34</v>
      </c>
      <c r="J248" t="s">
        <v>31</v>
      </c>
    </row>
    <row r="249" spans="9:10" x14ac:dyDescent="0.25">
      <c r="I249" s="39">
        <v>2.35</v>
      </c>
      <c r="J249" t="s">
        <v>31</v>
      </c>
    </row>
    <row r="250" spans="9:10" x14ac:dyDescent="0.25">
      <c r="I250" s="39">
        <v>2.36</v>
      </c>
      <c r="J250" t="s">
        <v>31</v>
      </c>
    </row>
    <row r="251" spans="9:10" x14ac:dyDescent="0.25">
      <c r="I251" s="39">
        <v>2.37</v>
      </c>
      <c r="J251" t="s">
        <v>31</v>
      </c>
    </row>
    <row r="252" spans="9:10" x14ac:dyDescent="0.25">
      <c r="I252" s="39">
        <v>2.38</v>
      </c>
      <c r="J252" t="s">
        <v>31</v>
      </c>
    </row>
    <row r="253" spans="9:10" x14ac:dyDescent="0.25">
      <c r="I253" s="39">
        <v>2.39</v>
      </c>
      <c r="J253" t="s">
        <v>31</v>
      </c>
    </row>
    <row r="254" spans="9:10" x14ac:dyDescent="0.25">
      <c r="I254" s="39">
        <v>2.4</v>
      </c>
      <c r="J254" t="s">
        <v>31</v>
      </c>
    </row>
    <row r="255" spans="9:10" x14ac:dyDescent="0.25">
      <c r="I255" s="39">
        <v>2.41</v>
      </c>
      <c r="J255" t="s">
        <v>31</v>
      </c>
    </row>
    <row r="256" spans="9:10" x14ac:dyDescent="0.25">
      <c r="I256" s="39">
        <v>2.42</v>
      </c>
      <c r="J256" t="s">
        <v>31</v>
      </c>
    </row>
    <row r="257" spans="9:10" x14ac:dyDescent="0.25">
      <c r="I257" s="39">
        <v>2.4300000000000002</v>
      </c>
      <c r="J257" t="s">
        <v>31</v>
      </c>
    </row>
    <row r="258" spans="9:10" x14ac:dyDescent="0.25">
      <c r="I258" s="39">
        <v>2.44</v>
      </c>
      <c r="J258" t="s">
        <v>31</v>
      </c>
    </row>
    <row r="259" spans="9:10" x14ac:dyDescent="0.25">
      <c r="I259" s="39">
        <v>2.4500000000000002</v>
      </c>
      <c r="J259" t="s">
        <v>31</v>
      </c>
    </row>
    <row r="260" spans="9:10" x14ac:dyDescent="0.25">
      <c r="I260" s="39">
        <v>2.46</v>
      </c>
      <c r="J260" t="s">
        <v>31</v>
      </c>
    </row>
    <row r="261" spans="9:10" x14ac:dyDescent="0.25">
      <c r="I261" s="39">
        <v>2.4700000000000002</v>
      </c>
      <c r="J261" t="s">
        <v>31</v>
      </c>
    </row>
    <row r="262" spans="9:10" x14ac:dyDescent="0.25">
      <c r="I262" s="39">
        <v>2.48</v>
      </c>
      <c r="J262" t="s">
        <v>31</v>
      </c>
    </row>
    <row r="263" spans="9:10" x14ac:dyDescent="0.25">
      <c r="I263" s="39">
        <v>2.4900000000000002</v>
      </c>
      <c r="J263" t="s">
        <v>31</v>
      </c>
    </row>
    <row r="264" spans="9:10" x14ac:dyDescent="0.25">
      <c r="I264" s="39">
        <v>2.5</v>
      </c>
      <c r="J264" t="s">
        <v>32</v>
      </c>
    </row>
    <row r="265" spans="9:10" x14ac:dyDescent="0.25">
      <c r="I265" s="39">
        <v>2.5099999999999998</v>
      </c>
      <c r="J265" t="s">
        <v>32</v>
      </c>
    </row>
    <row r="266" spans="9:10" x14ac:dyDescent="0.25">
      <c r="I266" s="39">
        <v>2.52</v>
      </c>
      <c r="J266" t="s">
        <v>32</v>
      </c>
    </row>
    <row r="267" spans="9:10" x14ac:dyDescent="0.25">
      <c r="I267" s="39">
        <v>2.5299999999999998</v>
      </c>
      <c r="J267" t="s">
        <v>32</v>
      </c>
    </row>
    <row r="268" spans="9:10" x14ac:dyDescent="0.25">
      <c r="I268" s="39">
        <v>2.54</v>
      </c>
      <c r="J268" t="s">
        <v>32</v>
      </c>
    </row>
    <row r="269" spans="9:10" x14ac:dyDescent="0.25">
      <c r="I269" s="39">
        <v>2.5499999999999998</v>
      </c>
      <c r="J269" t="s">
        <v>32</v>
      </c>
    </row>
    <row r="270" spans="9:10" x14ac:dyDescent="0.25">
      <c r="I270" s="39">
        <v>2.56</v>
      </c>
      <c r="J270" t="s">
        <v>32</v>
      </c>
    </row>
    <row r="271" spans="9:10" x14ac:dyDescent="0.25">
      <c r="I271" s="39">
        <v>2.57</v>
      </c>
      <c r="J271" t="s">
        <v>32</v>
      </c>
    </row>
    <row r="272" spans="9:10" x14ac:dyDescent="0.25">
      <c r="I272" s="39">
        <v>2.58</v>
      </c>
      <c r="J272" t="s">
        <v>32</v>
      </c>
    </row>
    <row r="273" spans="9:10" x14ac:dyDescent="0.25">
      <c r="I273" s="39">
        <v>2.59</v>
      </c>
      <c r="J273" t="s">
        <v>32</v>
      </c>
    </row>
    <row r="274" spans="9:10" x14ac:dyDescent="0.25">
      <c r="I274" s="39">
        <v>2.6</v>
      </c>
      <c r="J274" t="s">
        <v>32</v>
      </c>
    </row>
    <row r="275" spans="9:10" x14ac:dyDescent="0.25">
      <c r="I275" s="39">
        <v>2.61</v>
      </c>
      <c r="J275" t="s">
        <v>32</v>
      </c>
    </row>
    <row r="276" spans="9:10" x14ac:dyDescent="0.25">
      <c r="I276" s="39">
        <v>2.62</v>
      </c>
      <c r="J276" t="s">
        <v>32</v>
      </c>
    </row>
    <row r="277" spans="9:10" x14ac:dyDescent="0.25">
      <c r="I277" s="39">
        <v>2.63</v>
      </c>
      <c r="J277" t="s">
        <v>32</v>
      </c>
    </row>
    <row r="278" spans="9:10" x14ac:dyDescent="0.25">
      <c r="I278" s="39">
        <v>2.64</v>
      </c>
      <c r="J278" t="s">
        <v>32</v>
      </c>
    </row>
    <row r="279" spans="9:10" x14ac:dyDescent="0.25">
      <c r="I279" s="39">
        <v>2.65</v>
      </c>
      <c r="J279" t="s">
        <v>32</v>
      </c>
    </row>
    <row r="280" spans="9:10" x14ac:dyDescent="0.25">
      <c r="I280" s="39">
        <v>2.66</v>
      </c>
      <c r="J280" t="s">
        <v>32</v>
      </c>
    </row>
    <row r="281" spans="9:10" x14ac:dyDescent="0.25">
      <c r="I281" s="39">
        <v>2.67</v>
      </c>
      <c r="J281" t="s">
        <v>32</v>
      </c>
    </row>
    <row r="282" spans="9:10" x14ac:dyDescent="0.25">
      <c r="I282" s="39">
        <v>2.68</v>
      </c>
      <c r="J282" t="s">
        <v>32</v>
      </c>
    </row>
    <row r="283" spans="9:10" x14ac:dyDescent="0.25">
      <c r="I283" s="39">
        <v>2.69</v>
      </c>
      <c r="J283" t="s">
        <v>32</v>
      </c>
    </row>
    <row r="284" spans="9:10" x14ac:dyDescent="0.25">
      <c r="I284" s="39">
        <v>2.7</v>
      </c>
      <c r="J284" t="s">
        <v>32</v>
      </c>
    </row>
    <row r="285" spans="9:10" x14ac:dyDescent="0.25">
      <c r="I285" s="39">
        <v>2.71</v>
      </c>
      <c r="J285" t="s">
        <v>32</v>
      </c>
    </row>
    <row r="286" spans="9:10" x14ac:dyDescent="0.25">
      <c r="I286" s="39">
        <v>2.72</v>
      </c>
      <c r="J286" t="s">
        <v>32</v>
      </c>
    </row>
    <row r="287" spans="9:10" x14ac:dyDescent="0.25">
      <c r="I287" s="39">
        <v>2.73</v>
      </c>
      <c r="J287" t="s">
        <v>32</v>
      </c>
    </row>
    <row r="288" spans="9:10" x14ac:dyDescent="0.25">
      <c r="I288" s="39">
        <v>2.74</v>
      </c>
      <c r="J288" t="s">
        <v>32</v>
      </c>
    </row>
    <row r="289" spans="9:10" x14ac:dyDescent="0.25">
      <c r="I289" s="39">
        <v>2.75</v>
      </c>
      <c r="J289" t="s">
        <v>32</v>
      </c>
    </row>
    <row r="290" spans="9:10" x14ac:dyDescent="0.25">
      <c r="I290" s="39">
        <v>2.76</v>
      </c>
      <c r="J290" t="s">
        <v>32</v>
      </c>
    </row>
    <row r="291" spans="9:10" x14ac:dyDescent="0.25">
      <c r="I291" s="39">
        <v>2.77</v>
      </c>
      <c r="J291" t="s">
        <v>32</v>
      </c>
    </row>
    <row r="292" spans="9:10" x14ac:dyDescent="0.25">
      <c r="I292" s="39">
        <v>2.78</v>
      </c>
      <c r="J292" t="s">
        <v>32</v>
      </c>
    </row>
    <row r="293" spans="9:10" x14ac:dyDescent="0.25">
      <c r="I293" s="39">
        <v>2.79</v>
      </c>
      <c r="J293" t="s">
        <v>32</v>
      </c>
    </row>
    <row r="294" spans="9:10" x14ac:dyDescent="0.25">
      <c r="I294" s="39">
        <v>2.8</v>
      </c>
      <c r="J294" t="s">
        <v>32</v>
      </c>
    </row>
    <row r="295" spans="9:10" x14ac:dyDescent="0.25">
      <c r="I295" s="39">
        <v>2.81</v>
      </c>
      <c r="J295" t="s">
        <v>32</v>
      </c>
    </row>
    <row r="296" spans="9:10" x14ac:dyDescent="0.25">
      <c r="I296" s="39">
        <v>2.82</v>
      </c>
      <c r="J296" t="s">
        <v>32</v>
      </c>
    </row>
    <row r="297" spans="9:10" x14ac:dyDescent="0.25">
      <c r="I297" s="39">
        <v>2.83</v>
      </c>
      <c r="J297" t="s">
        <v>32</v>
      </c>
    </row>
    <row r="298" spans="9:10" x14ac:dyDescent="0.25">
      <c r="I298" s="39">
        <v>2.84</v>
      </c>
      <c r="J298" t="s">
        <v>32</v>
      </c>
    </row>
    <row r="299" spans="9:10" x14ac:dyDescent="0.25">
      <c r="I299" s="39">
        <v>2.85</v>
      </c>
      <c r="J299" t="s">
        <v>32</v>
      </c>
    </row>
    <row r="300" spans="9:10" x14ac:dyDescent="0.25">
      <c r="I300" s="39">
        <v>2.86</v>
      </c>
      <c r="J300" t="s">
        <v>32</v>
      </c>
    </row>
    <row r="301" spans="9:10" x14ac:dyDescent="0.25">
      <c r="I301" s="39">
        <v>2.87</v>
      </c>
      <c r="J301" t="s">
        <v>32</v>
      </c>
    </row>
    <row r="302" spans="9:10" x14ac:dyDescent="0.25">
      <c r="I302" s="39">
        <v>2.88</v>
      </c>
      <c r="J302" t="s">
        <v>32</v>
      </c>
    </row>
    <row r="303" spans="9:10" x14ac:dyDescent="0.25">
      <c r="I303" s="39">
        <v>2.89</v>
      </c>
      <c r="J303" t="s">
        <v>32</v>
      </c>
    </row>
    <row r="304" spans="9:10" x14ac:dyDescent="0.25">
      <c r="I304" s="39">
        <v>2.9</v>
      </c>
      <c r="J304" t="s">
        <v>32</v>
      </c>
    </row>
    <row r="305" spans="9:10" x14ac:dyDescent="0.25">
      <c r="I305" s="39">
        <v>2.91</v>
      </c>
      <c r="J305" t="s">
        <v>32</v>
      </c>
    </row>
    <row r="306" spans="9:10" x14ac:dyDescent="0.25">
      <c r="I306" s="39">
        <v>2.92</v>
      </c>
      <c r="J306" t="s">
        <v>32</v>
      </c>
    </row>
    <row r="307" spans="9:10" x14ac:dyDescent="0.25">
      <c r="I307" s="39">
        <v>2.93</v>
      </c>
      <c r="J307" t="s">
        <v>32</v>
      </c>
    </row>
    <row r="308" spans="9:10" x14ac:dyDescent="0.25">
      <c r="I308" s="39">
        <v>2.94</v>
      </c>
      <c r="J308" t="s">
        <v>32</v>
      </c>
    </row>
    <row r="309" spans="9:10" x14ac:dyDescent="0.25">
      <c r="I309" s="39">
        <v>2.95</v>
      </c>
      <c r="J309" t="s">
        <v>32</v>
      </c>
    </row>
    <row r="310" spans="9:10" x14ac:dyDescent="0.25">
      <c r="I310" s="39">
        <v>2.96</v>
      </c>
      <c r="J310" t="s">
        <v>32</v>
      </c>
    </row>
    <row r="311" spans="9:10" x14ac:dyDescent="0.25">
      <c r="I311" s="39">
        <v>2.97</v>
      </c>
      <c r="J311" t="s">
        <v>32</v>
      </c>
    </row>
    <row r="312" spans="9:10" x14ac:dyDescent="0.25">
      <c r="I312" s="39">
        <v>2.98</v>
      </c>
      <c r="J312" t="s">
        <v>32</v>
      </c>
    </row>
    <row r="313" spans="9:10" x14ac:dyDescent="0.25">
      <c r="I313" s="39">
        <v>2.99</v>
      </c>
      <c r="J313" t="s">
        <v>32</v>
      </c>
    </row>
    <row r="314" spans="9:10" x14ac:dyDescent="0.25">
      <c r="I314" s="39">
        <v>3</v>
      </c>
      <c r="J314" t="s">
        <v>32</v>
      </c>
    </row>
    <row r="315" spans="9:10" x14ac:dyDescent="0.25">
      <c r="I315" s="39">
        <v>3.01</v>
      </c>
      <c r="J315" t="s">
        <v>32</v>
      </c>
    </row>
    <row r="316" spans="9:10" x14ac:dyDescent="0.25">
      <c r="I316" s="39">
        <v>3.02</v>
      </c>
      <c r="J316" t="s">
        <v>32</v>
      </c>
    </row>
    <row r="317" spans="9:10" x14ac:dyDescent="0.25">
      <c r="I317" s="39">
        <v>3.03</v>
      </c>
      <c r="J317" t="s">
        <v>32</v>
      </c>
    </row>
    <row r="318" spans="9:10" x14ac:dyDescent="0.25">
      <c r="I318" s="39">
        <v>3.04</v>
      </c>
      <c r="J318" t="s">
        <v>32</v>
      </c>
    </row>
    <row r="319" spans="9:10" x14ac:dyDescent="0.25">
      <c r="I319" s="39">
        <v>3.05</v>
      </c>
      <c r="J319" t="s">
        <v>32</v>
      </c>
    </row>
    <row r="320" spans="9:10" x14ac:dyDescent="0.25">
      <c r="I320" s="39">
        <v>3.06</v>
      </c>
      <c r="J320" t="s">
        <v>32</v>
      </c>
    </row>
    <row r="321" spans="9:10" x14ac:dyDescent="0.25">
      <c r="I321" s="39">
        <v>3.07</v>
      </c>
      <c r="J321" t="s">
        <v>32</v>
      </c>
    </row>
    <row r="322" spans="9:10" x14ac:dyDescent="0.25">
      <c r="I322" s="39">
        <v>3.08</v>
      </c>
      <c r="J322" t="s">
        <v>32</v>
      </c>
    </row>
    <row r="323" spans="9:10" x14ac:dyDescent="0.25">
      <c r="I323" s="39">
        <v>3.09</v>
      </c>
      <c r="J323" t="s">
        <v>32</v>
      </c>
    </row>
    <row r="324" spans="9:10" x14ac:dyDescent="0.25">
      <c r="I324" s="39">
        <v>3.1</v>
      </c>
      <c r="J324" t="s">
        <v>32</v>
      </c>
    </row>
    <row r="325" spans="9:10" x14ac:dyDescent="0.25">
      <c r="I325" s="39">
        <v>3.11</v>
      </c>
      <c r="J325" t="s">
        <v>32</v>
      </c>
    </row>
    <row r="326" spans="9:10" x14ac:dyDescent="0.25">
      <c r="I326" s="39">
        <v>3.12</v>
      </c>
      <c r="J326" t="s">
        <v>32</v>
      </c>
    </row>
    <row r="327" spans="9:10" x14ac:dyDescent="0.25">
      <c r="I327" s="39">
        <v>3.13</v>
      </c>
      <c r="J327" t="s">
        <v>32</v>
      </c>
    </row>
    <row r="328" spans="9:10" x14ac:dyDescent="0.25">
      <c r="I328" s="39">
        <v>3.14</v>
      </c>
      <c r="J328" t="s">
        <v>32</v>
      </c>
    </row>
    <row r="329" spans="9:10" x14ac:dyDescent="0.25">
      <c r="I329" s="39">
        <v>3.15</v>
      </c>
      <c r="J329" t="s">
        <v>32</v>
      </c>
    </row>
    <row r="330" spans="9:10" x14ac:dyDescent="0.25">
      <c r="I330" s="39">
        <v>3.16</v>
      </c>
      <c r="J330" t="s">
        <v>32</v>
      </c>
    </row>
    <row r="331" spans="9:10" x14ac:dyDescent="0.25">
      <c r="I331" s="39">
        <v>3.17</v>
      </c>
      <c r="J331" t="s">
        <v>32</v>
      </c>
    </row>
    <row r="332" spans="9:10" x14ac:dyDescent="0.25">
      <c r="I332" s="39">
        <v>3.18</v>
      </c>
      <c r="J332" t="s">
        <v>32</v>
      </c>
    </row>
    <row r="333" spans="9:10" x14ac:dyDescent="0.25">
      <c r="I333" s="39">
        <v>3.19</v>
      </c>
      <c r="J333" t="s">
        <v>32</v>
      </c>
    </row>
    <row r="334" spans="9:10" x14ac:dyDescent="0.25">
      <c r="I334" s="39">
        <v>3.2</v>
      </c>
      <c r="J334" t="s">
        <v>32</v>
      </c>
    </row>
    <row r="335" spans="9:10" x14ac:dyDescent="0.25">
      <c r="I335" s="39">
        <v>3.21</v>
      </c>
      <c r="J335" t="s">
        <v>32</v>
      </c>
    </row>
    <row r="336" spans="9:10" x14ac:dyDescent="0.25">
      <c r="I336" s="39">
        <v>3.22</v>
      </c>
      <c r="J336" t="s">
        <v>32</v>
      </c>
    </row>
    <row r="337" spans="9:10" x14ac:dyDescent="0.25">
      <c r="I337" s="39">
        <v>3.23</v>
      </c>
      <c r="J337" t="s">
        <v>32</v>
      </c>
    </row>
    <row r="338" spans="9:10" x14ac:dyDescent="0.25">
      <c r="I338" s="39">
        <v>3.24</v>
      </c>
      <c r="J338" t="s">
        <v>32</v>
      </c>
    </row>
    <row r="339" spans="9:10" x14ac:dyDescent="0.25">
      <c r="I339" s="39">
        <v>3.25</v>
      </c>
      <c r="J339" t="s">
        <v>32</v>
      </c>
    </row>
    <row r="340" spans="9:10" x14ac:dyDescent="0.25">
      <c r="I340" s="39">
        <v>3.26</v>
      </c>
      <c r="J340" t="s">
        <v>32</v>
      </c>
    </row>
    <row r="341" spans="9:10" x14ac:dyDescent="0.25">
      <c r="I341" s="39">
        <v>3.27</v>
      </c>
      <c r="J341" t="s">
        <v>32</v>
      </c>
    </row>
    <row r="342" spans="9:10" x14ac:dyDescent="0.25">
      <c r="I342" s="39">
        <v>3.28</v>
      </c>
      <c r="J342" t="s">
        <v>32</v>
      </c>
    </row>
    <row r="343" spans="9:10" x14ac:dyDescent="0.25">
      <c r="I343" s="39">
        <v>3.29</v>
      </c>
      <c r="J343" t="s">
        <v>32</v>
      </c>
    </row>
    <row r="344" spans="9:10" x14ac:dyDescent="0.25">
      <c r="I344" s="39">
        <v>3.3</v>
      </c>
      <c r="J344" t="s">
        <v>32</v>
      </c>
    </row>
    <row r="345" spans="9:10" x14ac:dyDescent="0.25">
      <c r="I345" s="39">
        <v>3.31</v>
      </c>
      <c r="J345" t="s">
        <v>32</v>
      </c>
    </row>
    <row r="346" spans="9:10" x14ac:dyDescent="0.25">
      <c r="I346" s="39">
        <v>3.32</v>
      </c>
      <c r="J346" t="s">
        <v>32</v>
      </c>
    </row>
    <row r="347" spans="9:10" x14ac:dyDescent="0.25">
      <c r="I347" s="39">
        <v>3.33</v>
      </c>
      <c r="J347" t="s">
        <v>32</v>
      </c>
    </row>
    <row r="348" spans="9:10" x14ac:dyDescent="0.25">
      <c r="I348" s="39">
        <v>3.34</v>
      </c>
      <c r="J348" t="s">
        <v>32</v>
      </c>
    </row>
    <row r="349" spans="9:10" x14ac:dyDescent="0.25">
      <c r="I349" s="39">
        <v>3.35</v>
      </c>
      <c r="J349" t="s">
        <v>32</v>
      </c>
    </row>
    <row r="350" spans="9:10" x14ac:dyDescent="0.25">
      <c r="I350" s="39">
        <v>3.36</v>
      </c>
      <c r="J350" t="s">
        <v>32</v>
      </c>
    </row>
    <row r="351" spans="9:10" x14ac:dyDescent="0.25">
      <c r="I351" s="39">
        <v>3.37</v>
      </c>
      <c r="J351" t="s">
        <v>32</v>
      </c>
    </row>
    <row r="352" spans="9:10" x14ac:dyDescent="0.25">
      <c r="I352" s="39">
        <v>3.38</v>
      </c>
      <c r="J352" t="s">
        <v>32</v>
      </c>
    </row>
    <row r="353" spans="9:10" x14ac:dyDescent="0.25">
      <c r="I353" s="39">
        <v>3.39</v>
      </c>
      <c r="J353" t="s">
        <v>32</v>
      </c>
    </row>
    <row r="354" spans="9:10" x14ac:dyDescent="0.25">
      <c r="I354" s="39">
        <v>3.4</v>
      </c>
      <c r="J354" t="s">
        <v>32</v>
      </c>
    </row>
    <row r="355" spans="9:10" x14ac:dyDescent="0.25">
      <c r="I355" s="39">
        <v>3.41</v>
      </c>
      <c r="J355" t="s">
        <v>32</v>
      </c>
    </row>
    <row r="356" spans="9:10" x14ac:dyDescent="0.25">
      <c r="I356" s="39">
        <v>3.42</v>
      </c>
      <c r="J356" t="s">
        <v>32</v>
      </c>
    </row>
    <row r="357" spans="9:10" x14ac:dyDescent="0.25">
      <c r="I357" s="39">
        <v>3.43</v>
      </c>
      <c r="J357" t="s">
        <v>32</v>
      </c>
    </row>
    <row r="358" spans="9:10" x14ac:dyDescent="0.25">
      <c r="I358" s="39">
        <v>3.44</v>
      </c>
      <c r="J358" t="s">
        <v>32</v>
      </c>
    </row>
    <row r="359" spans="9:10" x14ac:dyDescent="0.25">
      <c r="I359" s="39">
        <v>3.45</v>
      </c>
      <c r="J359" t="s">
        <v>32</v>
      </c>
    </row>
    <row r="360" spans="9:10" x14ac:dyDescent="0.25">
      <c r="I360" s="39">
        <v>3.46</v>
      </c>
      <c r="J360" t="s">
        <v>32</v>
      </c>
    </row>
    <row r="361" spans="9:10" x14ac:dyDescent="0.25">
      <c r="I361" s="39">
        <v>3.47</v>
      </c>
      <c r="J361" t="s">
        <v>32</v>
      </c>
    </row>
    <row r="362" spans="9:10" x14ac:dyDescent="0.25">
      <c r="I362" s="39">
        <v>3.48</v>
      </c>
      <c r="J362" t="s">
        <v>32</v>
      </c>
    </row>
    <row r="363" spans="9:10" x14ac:dyDescent="0.25">
      <c r="I363" s="39">
        <v>3.49</v>
      </c>
      <c r="J363" t="s">
        <v>32</v>
      </c>
    </row>
    <row r="364" spans="9:10" x14ac:dyDescent="0.25">
      <c r="I364" s="39">
        <v>3.5</v>
      </c>
      <c r="J364" t="s">
        <v>33</v>
      </c>
    </row>
    <row r="365" spans="9:10" x14ac:dyDescent="0.25">
      <c r="I365" s="39">
        <v>3.51</v>
      </c>
      <c r="J365" t="s">
        <v>33</v>
      </c>
    </row>
    <row r="366" spans="9:10" x14ac:dyDescent="0.25">
      <c r="I366" s="39">
        <v>3.52</v>
      </c>
      <c r="J366" t="s">
        <v>33</v>
      </c>
    </row>
    <row r="367" spans="9:10" x14ac:dyDescent="0.25">
      <c r="I367" s="39">
        <v>3.53</v>
      </c>
      <c r="J367" t="s">
        <v>33</v>
      </c>
    </row>
    <row r="368" spans="9:10" x14ac:dyDescent="0.25">
      <c r="I368" s="39">
        <v>3.54</v>
      </c>
      <c r="J368" t="s">
        <v>33</v>
      </c>
    </row>
    <row r="369" spans="9:10" x14ac:dyDescent="0.25">
      <c r="I369" s="39">
        <v>3.55</v>
      </c>
      <c r="J369" t="s">
        <v>33</v>
      </c>
    </row>
    <row r="370" spans="9:10" x14ac:dyDescent="0.25">
      <c r="I370" s="39">
        <v>3.56</v>
      </c>
      <c r="J370" t="s">
        <v>33</v>
      </c>
    </row>
    <row r="371" spans="9:10" x14ac:dyDescent="0.25">
      <c r="I371" s="39">
        <v>3.57</v>
      </c>
      <c r="J371" t="s">
        <v>33</v>
      </c>
    </row>
    <row r="372" spans="9:10" x14ac:dyDescent="0.25">
      <c r="I372" s="39">
        <v>3.58</v>
      </c>
      <c r="J372" t="s">
        <v>33</v>
      </c>
    </row>
    <row r="373" spans="9:10" x14ac:dyDescent="0.25">
      <c r="I373" s="39">
        <v>3.59</v>
      </c>
      <c r="J373" t="s">
        <v>33</v>
      </c>
    </row>
    <row r="374" spans="9:10" x14ac:dyDescent="0.25">
      <c r="I374" s="39">
        <v>3.6</v>
      </c>
      <c r="J374" t="s">
        <v>33</v>
      </c>
    </row>
    <row r="375" spans="9:10" x14ac:dyDescent="0.25">
      <c r="I375" s="39">
        <v>3.61</v>
      </c>
      <c r="J375" t="s">
        <v>33</v>
      </c>
    </row>
    <row r="376" spans="9:10" x14ac:dyDescent="0.25">
      <c r="I376" s="39">
        <v>3.62</v>
      </c>
      <c r="J376" t="s">
        <v>33</v>
      </c>
    </row>
    <row r="377" spans="9:10" x14ac:dyDescent="0.25">
      <c r="I377" s="39">
        <v>3.63</v>
      </c>
      <c r="J377" t="s">
        <v>33</v>
      </c>
    </row>
    <row r="378" spans="9:10" x14ac:dyDescent="0.25">
      <c r="I378" s="39">
        <v>3.64</v>
      </c>
      <c r="J378" t="s">
        <v>33</v>
      </c>
    </row>
    <row r="379" spans="9:10" x14ac:dyDescent="0.25">
      <c r="I379" s="39">
        <v>3.65</v>
      </c>
      <c r="J379" t="s">
        <v>33</v>
      </c>
    </row>
    <row r="380" spans="9:10" x14ac:dyDescent="0.25">
      <c r="I380" s="39">
        <v>3.66</v>
      </c>
      <c r="J380" t="s">
        <v>33</v>
      </c>
    </row>
    <row r="381" spans="9:10" x14ac:dyDescent="0.25">
      <c r="I381" s="39">
        <v>3.67</v>
      </c>
      <c r="J381" t="s">
        <v>33</v>
      </c>
    </row>
    <row r="382" spans="9:10" x14ac:dyDescent="0.25">
      <c r="I382" s="39">
        <v>3.68</v>
      </c>
      <c r="J382" t="s">
        <v>33</v>
      </c>
    </row>
    <row r="383" spans="9:10" x14ac:dyDescent="0.25">
      <c r="I383" s="39">
        <v>3.69</v>
      </c>
      <c r="J383" t="s">
        <v>33</v>
      </c>
    </row>
    <row r="384" spans="9:10" x14ac:dyDescent="0.25">
      <c r="I384" s="39">
        <v>3.7</v>
      </c>
      <c r="J384" t="s">
        <v>33</v>
      </c>
    </row>
    <row r="385" spans="9:10" x14ac:dyDescent="0.25">
      <c r="I385" s="39">
        <v>3.71</v>
      </c>
      <c r="J385" t="s">
        <v>33</v>
      </c>
    </row>
    <row r="386" spans="9:10" x14ac:dyDescent="0.25">
      <c r="I386" s="39">
        <v>3.72</v>
      </c>
      <c r="J386" t="s">
        <v>33</v>
      </c>
    </row>
    <row r="387" spans="9:10" x14ac:dyDescent="0.25">
      <c r="I387" s="39">
        <v>3.73</v>
      </c>
      <c r="J387" t="s">
        <v>33</v>
      </c>
    </row>
    <row r="388" spans="9:10" x14ac:dyDescent="0.25">
      <c r="I388" s="39">
        <v>3.74</v>
      </c>
      <c r="J388" t="s">
        <v>33</v>
      </c>
    </row>
    <row r="389" spans="9:10" x14ac:dyDescent="0.25">
      <c r="I389" s="39">
        <v>3.75</v>
      </c>
      <c r="J389" t="s">
        <v>33</v>
      </c>
    </row>
    <row r="390" spans="9:10" x14ac:dyDescent="0.25">
      <c r="I390" s="39">
        <v>3.76</v>
      </c>
      <c r="J390" t="s">
        <v>33</v>
      </c>
    </row>
    <row r="391" spans="9:10" x14ac:dyDescent="0.25">
      <c r="I391" s="39">
        <v>3.77</v>
      </c>
      <c r="J391" t="s">
        <v>33</v>
      </c>
    </row>
    <row r="392" spans="9:10" x14ac:dyDescent="0.25">
      <c r="I392" s="39">
        <v>3.78</v>
      </c>
      <c r="J392" t="s">
        <v>33</v>
      </c>
    </row>
    <row r="393" spans="9:10" x14ac:dyDescent="0.25">
      <c r="I393" s="39">
        <v>3.79</v>
      </c>
      <c r="J393" t="s">
        <v>33</v>
      </c>
    </row>
    <row r="394" spans="9:10" x14ac:dyDescent="0.25">
      <c r="I394" s="39">
        <v>3.8</v>
      </c>
      <c r="J394" t="s">
        <v>33</v>
      </c>
    </row>
    <row r="395" spans="9:10" x14ac:dyDescent="0.25">
      <c r="I395" s="39">
        <v>3.81</v>
      </c>
      <c r="J395" t="s">
        <v>33</v>
      </c>
    </row>
    <row r="396" spans="9:10" x14ac:dyDescent="0.25">
      <c r="I396" s="39">
        <v>3.82</v>
      </c>
      <c r="J396" t="s">
        <v>33</v>
      </c>
    </row>
    <row r="397" spans="9:10" x14ac:dyDescent="0.25">
      <c r="I397" s="39">
        <v>3.83</v>
      </c>
      <c r="J397" t="s">
        <v>33</v>
      </c>
    </row>
    <row r="398" spans="9:10" x14ac:dyDescent="0.25">
      <c r="I398" s="39">
        <v>3.84</v>
      </c>
      <c r="J398" t="s">
        <v>33</v>
      </c>
    </row>
    <row r="399" spans="9:10" x14ac:dyDescent="0.25">
      <c r="I399" s="39">
        <v>3.85</v>
      </c>
      <c r="J399" t="s">
        <v>33</v>
      </c>
    </row>
    <row r="400" spans="9:10" x14ac:dyDescent="0.25">
      <c r="I400" s="39">
        <v>3.86</v>
      </c>
      <c r="J400" t="s">
        <v>33</v>
      </c>
    </row>
    <row r="401" spans="9:10" x14ac:dyDescent="0.25">
      <c r="I401" s="39">
        <v>3.87</v>
      </c>
      <c r="J401" t="s">
        <v>33</v>
      </c>
    </row>
    <row r="402" spans="9:10" x14ac:dyDescent="0.25">
      <c r="I402" s="39">
        <v>3.88</v>
      </c>
      <c r="J402" t="s">
        <v>33</v>
      </c>
    </row>
    <row r="403" spans="9:10" x14ac:dyDescent="0.25">
      <c r="I403" s="39">
        <v>3.89</v>
      </c>
      <c r="J403" t="s">
        <v>33</v>
      </c>
    </row>
    <row r="404" spans="9:10" x14ac:dyDescent="0.25">
      <c r="I404" s="39">
        <v>3.9</v>
      </c>
      <c r="J404" t="s">
        <v>33</v>
      </c>
    </row>
    <row r="405" spans="9:10" x14ac:dyDescent="0.25">
      <c r="I405" s="39">
        <v>3.91</v>
      </c>
      <c r="J405" t="s">
        <v>33</v>
      </c>
    </row>
    <row r="406" spans="9:10" x14ac:dyDescent="0.25">
      <c r="I406" s="39">
        <v>3.92</v>
      </c>
      <c r="J406" t="s">
        <v>33</v>
      </c>
    </row>
    <row r="407" spans="9:10" x14ac:dyDescent="0.25">
      <c r="I407" s="39">
        <v>3.93</v>
      </c>
      <c r="J407" t="s">
        <v>33</v>
      </c>
    </row>
    <row r="408" spans="9:10" x14ac:dyDescent="0.25">
      <c r="I408" s="39">
        <v>3.94</v>
      </c>
      <c r="J408" t="s">
        <v>33</v>
      </c>
    </row>
    <row r="409" spans="9:10" x14ac:dyDescent="0.25">
      <c r="I409" s="39">
        <v>3.95</v>
      </c>
      <c r="J409" t="s">
        <v>33</v>
      </c>
    </row>
    <row r="410" spans="9:10" x14ac:dyDescent="0.25">
      <c r="I410" s="39">
        <v>3.96</v>
      </c>
      <c r="J410" t="s">
        <v>33</v>
      </c>
    </row>
    <row r="411" spans="9:10" x14ac:dyDescent="0.25">
      <c r="I411" s="39">
        <v>3.97</v>
      </c>
      <c r="J411" t="s">
        <v>33</v>
      </c>
    </row>
    <row r="412" spans="9:10" x14ac:dyDescent="0.25">
      <c r="I412" s="39">
        <v>3.98</v>
      </c>
      <c r="J412" t="s">
        <v>33</v>
      </c>
    </row>
    <row r="413" spans="9:10" x14ac:dyDescent="0.25">
      <c r="I413" s="39">
        <v>3.99</v>
      </c>
      <c r="J413" t="s">
        <v>33</v>
      </c>
    </row>
    <row r="414" spans="9:10" x14ac:dyDescent="0.25">
      <c r="I414" s="39">
        <v>4</v>
      </c>
      <c r="J414" t="s">
        <v>33</v>
      </c>
    </row>
  </sheetData>
  <sheetProtection password="C3E8" sheet="1" objects="1" scenarios="1" selectLockedCells="1"/>
  <protectedRanges>
    <protectedRange sqref="F14:F23" name="Plage3"/>
    <protectedRange sqref="F6:F11" name="Plage2"/>
    <protectedRange sqref="B2:B3" name="Plage1"/>
  </protectedRanges>
  <mergeCells count="25">
    <mergeCell ref="A1:F1"/>
    <mergeCell ref="A5:F5"/>
    <mergeCell ref="A6:E6"/>
    <mergeCell ref="F6:F7"/>
    <mergeCell ref="G6:G7"/>
    <mergeCell ref="A7:E7"/>
    <mergeCell ref="A18:E18"/>
    <mergeCell ref="A8:E8"/>
    <mergeCell ref="F8:F9"/>
    <mergeCell ref="G8:G9"/>
    <mergeCell ref="A9:E9"/>
    <mergeCell ref="A10:E10"/>
    <mergeCell ref="F10:F11"/>
    <mergeCell ref="G10:G11"/>
    <mergeCell ref="A11:E11"/>
    <mergeCell ref="A13:F13"/>
    <mergeCell ref="A14:E14"/>
    <mergeCell ref="A15:E15"/>
    <mergeCell ref="A16:E16"/>
    <mergeCell ref="A17:E17"/>
    <mergeCell ref="A19:E19"/>
    <mergeCell ref="A20:E20"/>
    <mergeCell ref="A21:E21"/>
    <mergeCell ref="A22:E22"/>
    <mergeCell ref="A23:E23"/>
  </mergeCells>
  <dataValidations count="2">
    <dataValidation type="list" allowBlank="1" showInputMessage="1" showErrorMessage="1" sqref="F6:F11 F14:F23">
      <formula1>"1: Pas du tout,2: Un peu,3: Modérément,4: Assez,5: Beaucoup,N/A"</formula1>
    </dataValidation>
    <dataValidation type="decimal" allowBlank="1" showInputMessage="1" showErrorMessage="1" sqref="B3">
      <formula1>0</formula1>
      <formula2>100000</formula2>
    </dataValidation>
  </dataValidations>
  <pageMargins left="0.39370078740157483" right="0.39370078740157483" top="0.39370078740157483" bottom="0.39370078740157483"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showGridLines="0" zoomScaleNormal="100" workbookViewId="0">
      <selection activeCell="B2" sqref="B2"/>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39" hidden="1" customWidth="1"/>
    <col min="8" max="8" width="14.7109375" hidden="1" customWidth="1"/>
    <col min="9" max="9" width="11.42578125" style="39" hidden="1" customWidth="1"/>
    <col min="10" max="12" width="11.42578125" hidden="1" customWidth="1"/>
    <col min="13" max="14" width="11.42578125" customWidth="1"/>
  </cols>
  <sheetData>
    <row r="1" spans="1:10" ht="15.75" thickBot="1" x14ac:dyDescent="0.3">
      <c r="A1" s="51" t="s">
        <v>22</v>
      </c>
      <c r="B1" s="52"/>
      <c r="C1" s="52"/>
      <c r="D1" s="52"/>
      <c r="E1" s="52"/>
      <c r="F1" s="53"/>
      <c r="H1" t="s">
        <v>9</v>
      </c>
      <c r="I1" s="39">
        <v>0</v>
      </c>
      <c r="J1" t="s">
        <v>29</v>
      </c>
    </row>
    <row r="2" spans="1:10" ht="15.75" thickBot="1" x14ac:dyDescent="0.3">
      <c r="A2" s="5" t="s">
        <v>0</v>
      </c>
      <c r="B2" s="40"/>
      <c r="C2" s="6"/>
      <c r="D2" s="6"/>
      <c r="E2" s="6"/>
      <c r="F2" s="7"/>
      <c r="H2" t="s">
        <v>23</v>
      </c>
      <c r="I2" s="39">
        <v>1</v>
      </c>
      <c r="J2" t="s">
        <v>30</v>
      </c>
    </row>
    <row r="3" spans="1:10" ht="15.75" thickBot="1" x14ac:dyDescent="0.3">
      <c r="A3" s="5" t="s">
        <v>1</v>
      </c>
      <c r="B3" s="41"/>
      <c r="C3" s="8" t="s">
        <v>10</v>
      </c>
      <c r="D3" s="6"/>
      <c r="E3" s="6"/>
      <c r="F3" s="7"/>
      <c r="H3" t="s">
        <v>24</v>
      </c>
      <c r="I3" s="39">
        <v>2</v>
      </c>
      <c r="J3" t="s">
        <v>31</v>
      </c>
    </row>
    <row r="4" spans="1:10" ht="6" customHeight="1" thickBot="1" x14ac:dyDescent="0.3">
      <c r="A4" s="9"/>
      <c r="B4" s="6"/>
      <c r="C4" s="6"/>
      <c r="D4" s="6"/>
      <c r="E4" s="6"/>
      <c r="F4" s="7"/>
      <c r="H4" t="s">
        <v>25</v>
      </c>
      <c r="I4" s="39">
        <v>3</v>
      </c>
      <c r="J4" t="s">
        <v>32</v>
      </c>
    </row>
    <row r="5" spans="1:10" ht="15.75" thickBot="1" x14ac:dyDescent="0.3">
      <c r="A5" s="58" t="s">
        <v>2</v>
      </c>
      <c r="B5" s="59"/>
      <c r="C5" s="59"/>
      <c r="D5" s="59"/>
      <c r="E5" s="59"/>
      <c r="F5" s="60"/>
      <c r="H5" t="s">
        <v>26</v>
      </c>
      <c r="I5" s="39">
        <v>4</v>
      </c>
      <c r="J5" t="s">
        <v>33</v>
      </c>
    </row>
    <row r="6" spans="1:10" x14ac:dyDescent="0.25">
      <c r="A6" s="61" t="s">
        <v>3</v>
      </c>
      <c r="B6" s="62"/>
      <c r="C6" s="62"/>
      <c r="D6" s="62"/>
      <c r="E6" s="62"/>
      <c r="F6" s="56" t="s">
        <v>42</v>
      </c>
      <c r="G6" s="50">
        <f>VLOOKUP(F6,H1:I6,2,FALSE)</f>
        <v>0</v>
      </c>
      <c r="H6" t="s">
        <v>42</v>
      </c>
      <c r="I6" s="39">
        <v>0</v>
      </c>
      <c r="J6" t="s">
        <v>42</v>
      </c>
    </row>
    <row r="7" spans="1:10" ht="15" customHeight="1" thickBot="1" x14ac:dyDescent="0.3">
      <c r="A7" s="63" t="s">
        <v>4</v>
      </c>
      <c r="B7" s="64"/>
      <c r="C7" s="64"/>
      <c r="D7" s="64"/>
      <c r="E7" s="64"/>
      <c r="F7" s="57"/>
      <c r="G7" s="50"/>
    </row>
    <row r="8" spans="1:10" x14ac:dyDescent="0.25">
      <c r="A8" s="65" t="s">
        <v>5</v>
      </c>
      <c r="B8" s="66"/>
      <c r="C8" s="66"/>
      <c r="D8" s="66"/>
      <c r="E8" s="66"/>
      <c r="F8" s="56" t="s">
        <v>42</v>
      </c>
      <c r="G8" s="50">
        <f>VLOOKUP(F8,H1:I6,2,FALSE)</f>
        <v>0</v>
      </c>
    </row>
    <row r="9" spans="1:10" ht="15.75" thickBot="1" x14ac:dyDescent="0.3">
      <c r="A9" s="63" t="s">
        <v>6</v>
      </c>
      <c r="B9" s="64"/>
      <c r="C9" s="64"/>
      <c r="D9" s="64"/>
      <c r="E9" s="64"/>
      <c r="F9" s="57"/>
      <c r="G9" s="50"/>
    </row>
    <row r="10" spans="1:10" x14ac:dyDescent="0.25">
      <c r="A10" s="65" t="s">
        <v>7</v>
      </c>
      <c r="B10" s="66"/>
      <c r="C10" s="66"/>
      <c r="D10" s="66"/>
      <c r="E10" s="66"/>
      <c r="F10" s="56" t="s">
        <v>42</v>
      </c>
      <c r="G10" s="50">
        <f>VLOOKUP(F10,H1:I6,2,FALSE)</f>
        <v>0</v>
      </c>
    </row>
    <row r="11" spans="1:10" ht="15.75" thickBot="1" x14ac:dyDescent="0.3">
      <c r="A11" s="54" t="s">
        <v>8</v>
      </c>
      <c r="B11" s="55"/>
      <c r="C11" s="55"/>
      <c r="D11" s="55"/>
      <c r="E11" s="55"/>
      <c r="F11" s="57"/>
      <c r="G11" s="50"/>
    </row>
    <row r="12" spans="1:10" ht="6" customHeight="1" x14ac:dyDescent="0.25">
      <c r="A12" s="9"/>
      <c r="B12" s="6"/>
      <c r="C12" s="6"/>
      <c r="D12" s="6"/>
      <c r="E12" s="6"/>
      <c r="F12" s="7"/>
    </row>
    <row r="13" spans="1:10" ht="30" customHeight="1" thickBot="1" x14ac:dyDescent="0.3">
      <c r="A13" s="45" t="s">
        <v>11</v>
      </c>
      <c r="B13" s="46"/>
      <c r="C13" s="46"/>
      <c r="D13" s="46"/>
      <c r="E13" s="46"/>
      <c r="F13" s="47"/>
    </row>
    <row r="14" spans="1:10" ht="15.75" thickBot="1" x14ac:dyDescent="0.3">
      <c r="A14" s="43" t="s">
        <v>12</v>
      </c>
      <c r="B14" s="44"/>
      <c r="C14" s="44"/>
      <c r="D14" s="44"/>
      <c r="E14" s="44"/>
      <c r="F14" s="42" t="s">
        <v>42</v>
      </c>
      <c r="G14" s="39">
        <f>VLOOKUP(F14,H1:I6,2,FALSE)</f>
        <v>0</v>
      </c>
      <c r="I14" s="39">
        <v>0</v>
      </c>
      <c r="J14" t="s">
        <v>29</v>
      </c>
    </row>
    <row r="15" spans="1:10" ht="15.75" thickBot="1" x14ac:dyDescent="0.3">
      <c r="A15" s="43" t="s">
        <v>13</v>
      </c>
      <c r="B15" s="44"/>
      <c r="C15" s="44"/>
      <c r="D15" s="44"/>
      <c r="E15" s="44"/>
      <c r="F15" s="42" t="s">
        <v>42</v>
      </c>
      <c r="G15" s="39">
        <f>VLOOKUP(F15,H1:I6,2,FALSE)</f>
        <v>0</v>
      </c>
      <c r="I15" s="39">
        <v>0.01</v>
      </c>
      <c r="J15" t="s">
        <v>29</v>
      </c>
    </row>
    <row r="16" spans="1:10" ht="15.75" thickBot="1" x14ac:dyDescent="0.3">
      <c r="A16" s="43" t="s">
        <v>14</v>
      </c>
      <c r="B16" s="44"/>
      <c r="C16" s="44"/>
      <c r="D16" s="44"/>
      <c r="E16" s="44"/>
      <c r="F16" s="42" t="s">
        <v>42</v>
      </c>
      <c r="G16" s="39">
        <f>VLOOKUP(F16,H1:I6,2,FALSE)</f>
        <v>0</v>
      </c>
      <c r="I16" s="39">
        <v>0.02</v>
      </c>
      <c r="J16" t="s">
        <v>29</v>
      </c>
    </row>
    <row r="17" spans="1:10" ht="15.75" thickBot="1" x14ac:dyDescent="0.3">
      <c r="A17" s="43" t="s">
        <v>15</v>
      </c>
      <c r="B17" s="44"/>
      <c r="C17" s="44"/>
      <c r="D17" s="44"/>
      <c r="E17" s="44"/>
      <c r="F17" s="42" t="s">
        <v>42</v>
      </c>
      <c r="G17" s="39">
        <f>VLOOKUP(F17,H1:I6,2,FALSE)</f>
        <v>0</v>
      </c>
      <c r="I17" s="39">
        <v>0.03</v>
      </c>
      <c r="J17" t="s">
        <v>29</v>
      </c>
    </row>
    <row r="18" spans="1:10" ht="15" customHeight="1" thickBot="1" x14ac:dyDescent="0.3">
      <c r="A18" s="48" t="s">
        <v>16</v>
      </c>
      <c r="B18" s="49"/>
      <c r="C18" s="49"/>
      <c r="D18" s="49"/>
      <c r="E18" s="49"/>
      <c r="F18" s="42" t="s">
        <v>42</v>
      </c>
      <c r="G18" s="39">
        <f>VLOOKUP(F18,H1:I6,2,FALSE)</f>
        <v>0</v>
      </c>
      <c r="I18" s="39">
        <v>0.04</v>
      </c>
      <c r="J18" t="s">
        <v>29</v>
      </c>
    </row>
    <row r="19" spans="1:10" ht="15.75" thickBot="1" x14ac:dyDescent="0.3">
      <c r="A19" s="43" t="s">
        <v>17</v>
      </c>
      <c r="B19" s="44"/>
      <c r="C19" s="44"/>
      <c r="D19" s="44"/>
      <c r="E19" s="44"/>
      <c r="F19" s="42" t="s">
        <v>42</v>
      </c>
      <c r="G19" s="39">
        <f>VLOOKUP(F19,H1:I6,2,FALSE)</f>
        <v>0</v>
      </c>
      <c r="I19" s="39">
        <v>0.05</v>
      </c>
      <c r="J19" t="s">
        <v>29</v>
      </c>
    </row>
    <row r="20" spans="1:10" ht="15.75" thickBot="1" x14ac:dyDescent="0.3">
      <c r="A20" s="43" t="s">
        <v>18</v>
      </c>
      <c r="B20" s="44"/>
      <c r="C20" s="44"/>
      <c r="D20" s="44"/>
      <c r="E20" s="44"/>
      <c r="F20" s="42" t="s">
        <v>42</v>
      </c>
      <c r="G20" s="39">
        <f>VLOOKUP(F20,H1:I6,2,FALSE)</f>
        <v>0</v>
      </c>
      <c r="I20" s="39">
        <v>0.06</v>
      </c>
      <c r="J20" t="s">
        <v>29</v>
      </c>
    </row>
    <row r="21" spans="1:10" ht="15.75" thickBot="1" x14ac:dyDescent="0.3">
      <c r="A21" s="43" t="s">
        <v>19</v>
      </c>
      <c r="B21" s="44"/>
      <c r="C21" s="44"/>
      <c r="D21" s="44"/>
      <c r="E21" s="44"/>
      <c r="F21" s="42" t="s">
        <v>42</v>
      </c>
      <c r="G21" s="39">
        <f>VLOOKUP(F21,H1:I6,2,FALSE)</f>
        <v>0</v>
      </c>
      <c r="I21" s="39">
        <v>7.0000000000000007E-2</v>
      </c>
      <c r="J21" t="s">
        <v>29</v>
      </c>
    </row>
    <row r="22" spans="1:10" ht="15.75" thickBot="1" x14ac:dyDescent="0.3">
      <c r="A22" s="43" t="s">
        <v>20</v>
      </c>
      <c r="B22" s="44"/>
      <c r="C22" s="44"/>
      <c r="D22" s="44"/>
      <c r="E22" s="44"/>
      <c r="F22" s="42" t="s">
        <v>42</v>
      </c>
      <c r="G22" s="39">
        <f>VLOOKUP(F22,H1:I6,2,FALSE)</f>
        <v>0</v>
      </c>
      <c r="I22" s="39">
        <v>0.08</v>
      </c>
      <c r="J22" t="s">
        <v>29</v>
      </c>
    </row>
    <row r="23" spans="1:10" ht="15.75" thickBot="1" x14ac:dyDescent="0.3">
      <c r="A23" s="43" t="s">
        <v>21</v>
      </c>
      <c r="B23" s="44"/>
      <c r="C23" s="44"/>
      <c r="D23" s="44"/>
      <c r="E23" s="44"/>
      <c r="F23" s="42" t="s">
        <v>42</v>
      </c>
      <c r="G23" s="39">
        <f>VLOOKUP(F23,H1:I6,2,FALSE)</f>
        <v>0</v>
      </c>
      <c r="I23" s="39">
        <v>0.09</v>
      </c>
      <c r="J23" t="s">
        <v>29</v>
      </c>
    </row>
    <row r="24" spans="1:10" x14ac:dyDescent="0.25">
      <c r="A24" s="10"/>
      <c r="B24" s="11"/>
      <c r="C24" s="11"/>
      <c r="D24" s="11"/>
      <c r="E24" s="11"/>
      <c r="F24" s="12"/>
      <c r="I24" s="39">
        <v>0.1</v>
      </c>
      <c r="J24" t="s">
        <v>29</v>
      </c>
    </row>
    <row r="25" spans="1:10" x14ac:dyDescent="0.25">
      <c r="A25" s="19" t="s">
        <v>27</v>
      </c>
      <c r="B25" s="20">
        <f>G6</f>
        <v>0</v>
      </c>
      <c r="C25" s="20" t="str">
        <f>VLOOKUP(TRUNC(B25,2),I14:J414,2,FALSE)</f>
        <v>Pas du tout</v>
      </c>
      <c r="D25" s="21" t="s">
        <v>34</v>
      </c>
      <c r="E25" s="22">
        <f>AVERAGE(G14:G16)</f>
        <v>0</v>
      </c>
      <c r="F25" s="23" t="str">
        <f>VLOOKUP(TRUNC(E25,2),I14:J414,2,FALSE)</f>
        <v>Pas du tout</v>
      </c>
      <c r="H25">
        <f>COUNTIF(B2,"&lt;&gt;")</f>
        <v>0</v>
      </c>
      <c r="I25" s="39">
        <v>0.11</v>
      </c>
      <c r="J25" t="s">
        <v>29</v>
      </c>
    </row>
    <row r="26" spans="1:10" x14ac:dyDescent="0.25">
      <c r="A26" s="19" t="s">
        <v>5</v>
      </c>
      <c r="B26" s="20">
        <f>G8</f>
        <v>0</v>
      </c>
      <c r="C26" s="20" t="str">
        <f>VLOOKUP(TRUNC(B26,2),I14:J414,2,FALSE)</f>
        <v>Pas du tout</v>
      </c>
      <c r="D26" s="21" t="s">
        <v>35</v>
      </c>
      <c r="E26" s="22">
        <f>AVERAGE(G17:G19)</f>
        <v>0</v>
      </c>
      <c r="F26" s="24" t="str">
        <f>VLOOKUP(TRUNC(E26,2),I14:J414,2,FALSE)</f>
        <v>Pas du tout</v>
      </c>
      <c r="I26" s="39">
        <v>0.12</v>
      </c>
      <c r="J26" t="s">
        <v>29</v>
      </c>
    </row>
    <row r="27" spans="1:10" x14ac:dyDescent="0.25">
      <c r="A27" s="19" t="s">
        <v>28</v>
      </c>
      <c r="B27" s="20">
        <f>G10</f>
        <v>0</v>
      </c>
      <c r="C27" s="20" t="str">
        <f>VLOOKUP(TRUNC(B27,2),I14:J414,2,FALSE)</f>
        <v>Pas du tout</v>
      </c>
      <c r="D27" s="21" t="s">
        <v>37</v>
      </c>
      <c r="E27" s="22">
        <f>AVERAGE(G20:G22)</f>
        <v>0</v>
      </c>
      <c r="F27" s="24" t="str">
        <f>VLOOKUP(TRUNC(E27,2),I14:J414,2,FALSE)</f>
        <v>Pas du tout</v>
      </c>
      <c r="I27" s="39">
        <v>0.13</v>
      </c>
      <c r="J27" t="s">
        <v>29</v>
      </c>
    </row>
    <row r="28" spans="1:10" x14ac:dyDescent="0.25">
      <c r="A28" s="10"/>
      <c r="B28" s="11"/>
      <c r="C28" s="11"/>
      <c r="D28" s="21" t="s">
        <v>36</v>
      </c>
      <c r="E28" s="22">
        <f>G23</f>
        <v>0</v>
      </c>
      <c r="F28" s="24" t="str">
        <f>VLOOKUP(TRUNC(E28,2),I14:J414,2,FALSE)</f>
        <v>Pas du tout</v>
      </c>
      <c r="I28" s="39">
        <v>0.14000000000000001</v>
      </c>
      <c r="J28" t="s">
        <v>29</v>
      </c>
    </row>
    <row r="29" spans="1:10" x14ac:dyDescent="0.25">
      <c r="A29" s="10"/>
      <c r="B29" s="11"/>
      <c r="C29" s="11"/>
      <c r="D29" s="11"/>
      <c r="E29" s="11"/>
      <c r="F29" s="12"/>
      <c r="I29" s="39">
        <v>0.15</v>
      </c>
      <c r="J29" t="s">
        <v>29</v>
      </c>
    </row>
    <row r="30" spans="1:10" x14ac:dyDescent="0.25">
      <c r="A30" s="10"/>
      <c r="B30" s="11"/>
      <c r="C30" s="11"/>
      <c r="D30" s="11"/>
      <c r="E30" s="11"/>
      <c r="F30" s="12"/>
      <c r="I30" s="39">
        <v>0.16</v>
      </c>
      <c r="J30" t="s">
        <v>29</v>
      </c>
    </row>
    <row r="31" spans="1:10" x14ac:dyDescent="0.25">
      <c r="A31" s="10"/>
      <c r="B31" s="11"/>
      <c r="C31" s="11"/>
      <c r="D31" s="11"/>
      <c r="E31" s="11"/>
      <c r="F31" s="12"/>
      <c r="I31" s="39">
        <v>0.17</v>
      </c>
      <c r="J31" t="s">
        <v>29</v>
      </c>
    </row>
    <row r="32" spans="1:10" x14ac:dyDescent="0.25">
      <c r="A32" s="10"/>
      <c r="B32" s="11"/>
      <c r="C32" s="11"/>
      <c r="D32" s="11"/>
      <c r="E32" s="11"/>
      <c r="F32" s="12"/>
      <c r="I32" s="39">
        <v>0.18</v>
      </c>
      <c r="J32" t="s">
        <v>29</v>
      </c>
    </row>
    <row r="33" spans="1:10" x14ac:dyDescent="0.25">
      <c r="A33" s="10"/>
      <c r="B33" s="11"/>
      <c r="C33" s="11"/>
      <c r="D33" s="11"/>
      <c r="E33" s="11"/>
      <c r="F33" s="12"/>
      <c r="I33" s="39">
        <v>0.19</v>
      </c>
      <c r="J33" t="s">
        <v>29</v>
      </c>
    </row>
    <row r="34" spans="1:10" x14ac:dyDescent="0.25">
      <c r="A34" s="10"/>
      <c r="B34" s="11"/>
      <c r="C34" s="11"/>
      <c r="D34" s="11"/>
      <c r="E34" s="11"/>
      <c r="F34" s="12"/>
      <c r="I34" s="39">
        <v>0.2</v>
      </c>
      <c r="J34" t="s">
        <v>29</v>
      </c>
    </row>
    <row r="35" spans="1:10" x14ac:dyDescent="0.25">
      <c r="A35" s="10"/>
      <c r="B35" s="11"/>
      <c r="C35" s="11"/>
      <c r="D35" s="11"/>
      <c r="E35" s="11"/>
      <c r="F35" s="12"/>
      <c r="I35" s="39">
        <v>0.21</v>
      </c>
      <c r="J35" t="s">
        <v>29</v>
      </c>
    </row>
    <row r="36" spans="1:10" ht="15.75" thickBot="1" x14ac:dyDescent="0.3">
      <c r="A36" s="13"/>
      <c r="B36" s="14"/>
      <c r="C36" s="14"/>
      <c r="D36" s="14"/>
      <c r="E36" s="14"/>
      <c r="F36" s="15"/>
      <c r="I36" s="39">
        <v>0.22</v>
      </c>
      <c r="J36" t="s">
        <v>29</v>
      </c>
    </row>
    <row r="37" spans="1:10" s="4" customFormat="1" ht="15.75" thickBot="1" x14ac:dyDescent="0.3">
      <c r="A37" s="16"/>
      <c r="B37" s="17"/>
      <c r="C37" s="17"/>
      <c r="D37" s="17"/>
      <c r="E37" s="17"/>
      <c r="F37" s="18"/>
      <c r="G37" s="3"/>
      <c r="I37" s="39">
        <v>0.23</v>
      </c>
      <c r="J37" t="s">
        <v>29</v>
      </c>
    </row>
    <row r="38" spans="1:10" x14ac:dyDescent="0.25">
      <c r="I38" s="39">
        <v>0.24</v>
      </c>
      <c r="J38" t="s">
        <v>29</v>
      </c>
    </row>
    <row r="39" spans="1:10" x14ac:dyDescent="0.25">
      <c r="I39" s="39">
        <v>0.25</v>
      </c>
      <c r="J39" t="s">
        <v>29</v>
      </c>
    </row>
    <row r="40" spans="1:10" x14ac:dyDescent="0.25">
      <c r="I40" s="39">
        <v>0.26</v>
      </c>
      <c r="J40" t="s">
        <v>29</v>
      </c>
    </row>
    <row r="41" spans="1:10" x14ac:dyDescent="0.25">
      <c r="I41" s="39">
        <v>0.27</v>
      </c>
      <c r="J41" t="s">
        <v>29</v>
      </c>
    </row>
    <row r="42" spans="1:10" x14ac:dyDescent="0.25">
      <c r="I42" s="39">
        <v>0.28000000000000003</v>
      </c>
      <c r="J42" t="s">
        <v>29</v>
      </c>
    </row>
    <row r="43" spans="1:10" x14ac:dyDescent="0.25">
      <c r="I43" s="39">
        <v>0.28999999999999998</v>
      </c>
      <c r="J43" t="s">
        <v>29</v>
      </c>
    </row>
    <row r="44" spans="1:10" x14ac:dyDescent="0.25">
      <c r="I44" s="39">
        <v>0.3</v>
      </c>
      <c r="J44" t="s">
        <v>29</v>
      </c>
    </row>
    <row r="45" spans="1:10" x14ac:dyDescent="0.25">
      <c r="I45" s="39">
        <v>0.31</v>
      </c>
      <c r="J45" t="s">
        <v>29</v>
      </c>
    </row>
    <row r="46" spans="1:10" x14ac:dyDescent="0.25">
      <c r="I46" s="39">
        <v>0.32</v>
      </c>
      <c r="J46" t="s">
        <v>29</v>
      </c>
    </row>
    <row r="47" spans="1:10" x14ac:dyDescent="0.25">
      <c r="I47" s="39">
        <v>0.33</v>
      </c>
      <c r="J47" t="s">
        <v>29</v>
      </c>
    </row>
    <row r="48" spans="1:10" x14ac:dyDescent="0.25">
      <c r="I48" s="39">
        <v>0.34</v>
      </c>
      <c r="J48" t="s">
        <v>29</v>
      </c>
    </row>
    <row r="49" spans="9:10" x14ac:dyDescent="0.25">
      <c r="I49" s="39">
        <v>0.35</v>
      </c>
      <c r="J49" t="s">
        <v>29</v>
      </c>
    </row>
    <row r="50" spans="9:10" x14ac:dyDescent="0.25">
      <c r="I50" s="39">
        <v>0.36</v>
      </c>
      <c r="J50" t="s">
        <v>29</v>
      </c>
    </row>
    <row r="51" spans="9:10" x14ac:dyDescent="0.25">
      <c r="I51" s="39">
        <v>0.37</v>
      </c>
      <c r="J51" t="s">
        <v>29</v>
      </c>
    </row>
    <row r="52" spans="9:10" x14ac:dyDescent="0.25">
      <c r="I52" s="39">
        <v>0.38</v>
      </c>
      <c r="J52" t="s">
        <v>29</v>
      </c>
    </row>
    <row r="53" spans="9:10" x14ac:dyDescent="0.25">
      <c r="I53" s="39">
        <v>0.39</v>
      </c>
      <c r="J53" t="s">
        <v>29</v>
      </c>
    </row>
    <row r="54" spans="9:10" x14ac:dyDescent="0.25">
      <c r="I54" s="39">
        <v>0.4</v>
      </c>
      <c r="J54" t="s">
        <v>29</v>
      </c>
    </row>
    <row r="55" spans="9:10" x14ac:dyDescent="0.25">
      <c r="I55" s="39">
        <v>0.41</v>
      </c>
      <c r="J55" t="s">
        <v>29</v>
      </c>
    </row>
    <row r="56" spans="9:10" x14ac:dyDescent="0.25">
      <c r="I56" s="39">
        <v>0.42</v>
      </c>
      <c r="J56" t="s">
        <v>29</v>
      </c>
    </row>
    <row r="57" spans="9:10" x14ac:dyDescent="0.25">
      <c r="I57" s="39">
        <v>0.43</v>
      </c>
      <c r="J57" t="s">
        <v>29</v>
      </c>
    </row>
    <row r="58" spans="9:10" x14ac:dyDescent="0.25">
      <c r="I58" s="39">
        <v>0.44</v>
      </c>
      <c r="J58" t="s">
        <v>29</v>
      </c>
    </row>
    <row r="59" spans="9:10" x14ac:dyDescent="0.25">
      <c r="I59" s="39">
        <v>0.45</v>
      </c>
      <c r="J59" t="s">
        <v>29</v>
      </c>
    </row>
    <row r="60" spans="9:10" x14ac:dyDescent="0.25">
      <c r="I60" s="39">
        <v>0.46</v>
      </c>
      <c r="J60" t="s">
        <v>29</v>
      </c>
    </row>
    <row r="61" spans="9:10" x14ac:dyDescent="0.25">
      <c r="I61" s="39">
        <v>0.47</v>
      </c>
      <c r="J61" t="s">
        <v>29</v>
      </c>
    </row>
    <row r="62" spans="9:10" x14ac:dyDescent="0.25">
      <c r="I62" s="39">
        <v>0.48</v>
      </c>
      <c r="J62" t="s">
        <v>29</v>
      </c>
    </row>
    <row r="63" spans="9:10" x14ac:dyDescent="0.25">
      <c r="I63" s="39">
        <v>0.49</v>
      </c>
      <c r="J63" t="s">
        <v>29</v>
      </c>
    </row>
    <row r="64" spans="9:10" x14ac:dyDescent="0.25">
      <c r="I64" s="39">
        <v>0.5</v>
      </c>
      <c r="J64" t="s">
        <v>30</v>
      </c>
    </row>
    <row r="65" spans="9:10" x14ac:dyDescent="0.25">
      <c r="I65" s="39">
        <v>0.51</v>
      </c>
      <c r="J65" t="s">
        <v>30</v>
      </c>
    </row>
    <row r="66" spans="9:10" x14ac:dyDescent="0.25">
      <c r="I66" s="39">
        <v>0.52</v>
      </c>
      <c r="J66" t="s">
        <v>30</v>
      </c>
    </row>
    <row r="67" spans="9:10" x14ac:dyDescent="0.25">
      <c r="I67" s="39">
        <v>0.53</v>
      </c>
      <c r="J67" t="s">
        <v>30</v>
      </c>
    </row>
    <row r="68" spans="9:10" x14ac:dyDescent="0.25">
      <c r="I68" s="39">
        <v>0.54</v>
      </c>
      <c r="J68" t="s">
        <v>30</v>
      </c>
    </row>
    <row r="69" spans="9:10" x14ac:dyDescent="0.25">
      <c r="I69" s="39">
        <v>0.55000000000000004</v>
      </c>
      <c r="J69" t="s">
        <v>30</v>
      </c>
    </row>
    <row r="70" spans="9:10" x14ac:dyDescent="0.25">
      <c r="I70" s="39">
        <v>0.56000000000000005</v>
      </c>
      <c r="J70" t="s">
        <v>30</v>
      </c>
    </row>
    <row r="71" spans="9:10" x14ac:dyDescent="0.25">
      <c r="I71" s="39">
        <v>0.56999999999999995</v>
      </c>
      <c r="J71" t="s">
        <v>30</v>
      </c>
    </row>
    <row r="72" spans="9:10" x14ac:dyDescent="0.25">
      <c r="I72" s="39">
        <v>0.57999999999999996</v>
      </c>
      <c r="J72" t="s">
        <v>30</v>
      </c>
    </row>
    <row r="73" spans="9:10" x14ac:dyDescent="0.25">
      <c r="I73" s="39">
        <v>0.59</v>
      </c>
      <c r="J73" t="s">
        <v>30</v>
      </c>
    </row>
    <row r="74" spans="9:10" x14ac:dyDescent="0.25">
      <c r="I74" s="39">
        <v>0.6</v>
      </c>
      <c r="J74" t="s">
        <v>30</v>
      </c>
    </row>
    <row r="75" spans="9:10" x14ac:dyDescent="0.25">
      <c r="I75" s="39">
        <v>0.61</v>
      </c>
      <c r="J75" t="s">
        <v>30</v>
      </c>
    </row>
    <row r="76" spans="9:10" x14ac:dyDescent="0.25">
      <c r="I76" s="39">
        <v>0.62</v>
      </c>
      <c r="J76" t="s">
        <v>30</v>
      </c>
    </row>
    <row r="77" spans="9:10" x14ac:dyDescent="0.25">
      <c r="I77" s="39">
        <v>0.63</v>
      </c>
      <c r="J77" t="s">
        <v>30</v>
      </c>
    </row>
    <row r="78" spans="9:10" x14ac:dyDescent="0.25">
      <c r="I78" s="39">
        <v>0.64</v>
      </c>
      <c r="J78" t="s">
        <v>30</v>
      </c>
    </row>
    <row r="79" spans="9:10" x14ac:dyDescent="0.25">
      <c r="I79" s="39">
        <v>0.65</v>
      </c>
      <c r="J79" t="s">
        <v>30</v>
      </c>
    </row>
    <row r="80" spans="9:10" x14ac:dyDescent="0.25">
      <c r="I80" s="39">
        <v>0.66</v>
      </c>
      <c r="J80" t="s">
        <v>30</v>
      </c>
    </row>
    <row r="81" spans="9:10" x14ac:dyDescent="0.25">
      <c r="I81" s="39">
        <v>0.67</v>
      </c>
      <c r="J81" t="s">
        <v>30</v>
      </c>
    </row>
    <row r="82" spans="9:10" x14ac:dyDescent="0.25">
      <c r="I82" s="39">
        <v>0.68</v>
      </c>
      <c r="J82" t="s">
        <v>30</v>
      </c>
    </row>
    <row r="83" spans="9:10" x14ac:dyDescent="0.25">
      <c r="I83" s="39">
        <v>0.69</v>
      </c>
      <c r="J83" t="s">
        <v>30</v>
      </c>
    </row>
    <row r="84" spans="9:10" x14ac:dyDescent="0.25">
      <c r="I84" s="39">
        <v>0.7</v>
      </c>
      <c r="J84" t="s">
        <v>30</v>
      </c>
    </row>
    <row r="85" spans="9:10" x14ac:dyDescent="0.25">
      <c r="I85" s="39">
        <v>0.71</v>
      </c>
      <c r="J85" t="s">
        <v>30</v>
      </c>
    </row>
    <row r="86" spans="9:10" x14ac:dyDescent="0.25">
      <c r="I86" s="39">
        <v>0.72</v>
      </c>
      <c r="J86" t="s">
        <v>30</v>
      </c>
    </row>
    <row r="87" spans="9:10" x14ac:dyDescent="0.25">
      <c r="I87" s="39">
        <v>0.73</v>
      </c>
      <c r="J87" t="s">
        <v>30</v>
      </c>
    </row>
    <row r="88" spans="9:10" x14ac:dyDescent="0.25">
      <c r="I88" s="39">
        <v>0.74</v>
      </c>
      <c r="J88" t="s">
        <v>30</v>
      </c>
    </row>
    <row r="89" spans="9:10" x14ac:dyDescent="0.25">
      <c r="I89" s="39">
        <v>0.75</v>
      </c>
      <c r="J89" t="s">
        <v>30</v>
      </c>
    </row>
    <row r="90" spans="9:10" x14ac:dyDescent="0.25">
      <c r="I90" s="39">
        <v>0.76</v>
      </c>
      <c r="J90" t="s">
        <v>30</v>
      </c>
    </row>
    <row r="91" spans="9:10" x14ac:dyDescent="0.25">
      <c r="I91" s="39">
        <v>0.77</v>
      </c>
      <c r="J91" t="s">
        <v>30</v>
      </c>
    </row>
    <row r="92" spans="9:10" x14ac:dyDescent="0.25">
      <c r="I92" s="39">
        <v>0.78</v>
      </c>
      <c r="J92" t="s">
        <v>30</v>
      </c>
    </row>
    <row r="93" spans="9:10" x14ac:dyDescent="0.25">
      <c r="I93" s="39">
        <v>0.79</v>
      </c>
      <c r="J93" t="s">
        <v>30</v>
      </c>
    </row>
    <row r="94" spans="9:10" x14ac:dyDescent="0.25">
      <c r="I94" s="39">
        <v>0.8</v>
      </c>
      <c r="J94" t="s">
        <v>30</v>
      </c>
    </row>
    <row r="95" spans="9:10" x14ac:dyDescent="0.25">
      <c r="I95" s="39">
        <v>0.81</v>
      </c>
      <c r="J95" t="s">
        <v>30</v>
      </c>
    </row>
    <row r="96" spans="9:10" x14ac:dyDescent="0.25">
      <c r="I96" s="39">
        <v>0.82</v>
      </c>
      <c r="J96" t="s">
        <v>30</v>
      </c>
    </row>
    <row r="97" spans="9:10" x14ac:dyDescent="0.25">
      <c r="I97" s="39">
        <v>0.83</v>
      </c>
      <c r="J97" t="s">
        <v>30</v>
      </c>
    </row>
    <row r="98" spans="9:10" x14ac:dyDescent="0.25">
      <c r="I98" s="39">
        <v>0.84</v>
      </c>
      <c r="J98" t="s">
        <v>30</v>
      </c>
    </row>
    <row r="99" spans="9:10" x14ac:dyDescent="0.25">
      <c r="I99" s="39">
        <v>0.85</v>
      </c>
      <c r="J99" t="s">
        <v>30</v>
      </c>
    </row>
    <row r="100" spans="9:10" x14ac:dyDescent="0.25">
      <c r="I100" s="39">
        <v>0.86</v>
      </c>
      <c r="J100" t="s">
        <v>30</v>
      </c>
    </row>
    <row r="101" spans="9:10" x14ac:dyDescent="0.25">
      <c r="I101" s="39">
        <v>0.87</v>
      </c>
      <c r="J101" t="s">
        <v>30</v>
      </c>
    </row>
    <row r="102" spans="9:10" x14ac:dyDescent="0.25">
      <c r="I102" s="39">
        <v>0.88</v>
      </c>
      <c r="J102" t="s">
        <v>30</v>
      </c>
    </row>
    <row r="103" spans="9:10" x14ac:dyDescent="0.25">
      <c r="I103" s="39">
        <v>0.89</v>
      </c>
      <c r="J103" t="s">
        <v>30</v>
      </c>
    </row>
    <row r="104" spans="9:10" x14ac:dyDescent="0.25">
      <c r="I104" s="39">
        <v>0.9</v>
      </c>
      <c r="J104" t="s">
        <v>30</v>
      </c>
    </row>
    <row r="105" spans="9:10" x14ac:dyDescent="0.25">
      <c r="I105" s="39">
        <v>0.91</v>
      </c>
      <c r="J105" t="s">
        <v>30</v>
      </c>
    </row>
    <row r="106" spans="9:10" x14ac:dyDescent="0.25">
      <c r="I106" s="39">
        <v>0.92</v>
      </c>
      <c r="J106" t="s">
        <v>30</v>
      </c>
    </row>
    <row r="107" spans="9:10" x14ac:dyDescent="0.25">
      <c r="I107" s="39">
        <v>0.93</v>
      </c>
      <c r="J107" t="s">
        <v>30</v>
      </c>
    </row>
    <row r="108" spans="9:10" x14ac:dyDescent="0.25">
      <c r="I108" s="39">
        <v>0.94</v>
      </c>
      <c r="J108" t="s">
        <v>30</v>
      </c>
    </row>
    <row r="109" spans="9:10" x14ac:dyDescent="0.25">
      <c r="I109" s="39">
        <v>0.95</v>
      </c>
      <c r="J109" t="s">
        <v>30</v>
      </c>
    </row>
    <row r="110" spans="9:10" x14ac:dyDescent="0.25">
      <c r="I110" s="39">
        <v>0.96</v>
      </c>
      <c r="J110" t="s">
        <v>30</v>
      </c>
    </row>
    <row r="111" spans="9:10" x14ac:dyDescent="0.25">
      <c r="I111" s="39">
        <v>0.97</v>
      </c>
      <c r="J111" t="s">
        <v>30</v>
      </c>
    </row>
    <row r="112" spans="9:10" x14ac:dyDescent="0.25">
      <c r="I112" s="39">
        <v>0.98</v>
      </c>
      <c r="J112" t="s">
        <v>30</v>
      </c>
    </row>
    <row r="113" spans="9:10" x14ac:dyDescent="0.25">
      <c r="I113" s="39">
        <v>0.99</v>
      </c>
      <c r="J113" t="s">
        <v>30</v>
      </c>
    </row>
    <row r="114" spans="9:10" x14ac:dyDescent="0.25">
      <c r="I114" s="39">
        <v>1</v>
      </c>
      <c r="J114" t="s">
        <v>30</v>
      </c>
    </row>
    <row r="115" spans="9:10" x14ac:dyDescent="0.25">
      <c r="I115" s="39">
        <v>1.01</v>
      </c>
      <c r="J115" t="s">
        <v>30</v>
      </c>
    </row>
    <row r="116" spans="9:10" x14ac:dyDescent="0.25">
      <c r="I116" s="39">
        <v>1.02</v>
      </c>
      <c r="J116" t="s">
        <v>30</v>
      </c>
    </row>
    <row r="117" spans="9:10" x14ac:dyDescent="0.25">
      <c r="I117" s="39">
        <v>1.03</v>
      </c>
      <c r="J117" t="s">
        <v>30</v>
      </c>
    </row>
    <row r="118" spans="9:10" x14ac:dyDescent="0.25">
      <c r="I118" s="39">
        <v>1.04</v>
      </c>
      <c r="J118" t="s">
        <v>30</v>
      </c>
    </row>
    <row r="119" spans="9:10" x14ac:dyDescent="0.25">
      <c r="I119" s="39">
        <v>1.05</v>
      </c>
      <c r="J119" t="s">
        <v>30</v>
      </c>
    </row>
    <row r="120" spans="9:10" x14ac:dyDescent="0.25">
      <c r="I120" s="39">
        <v>1.06</v>
      </c>
      <c r="J120" t="s">
        <v>30</v>
      </c>
    </row>
    <row r="121" spans="9:10" x14ac:dyDescent="0.25">
      <c r="I121" s="39">
        <v>1.07</v>
      </c>
      <c r="J121" t="s">
        <v>30</v>
      </c>
    </row>
    <row r="122" spans="9:10" x14ac:dyDescent="0.25">
      <c r="I122" s="39">
        <v>1.08</v>
      </c>
      <c r="J122" t="s">
        <v>30</v>
      </c>
    </row>
    <row r="123" spans="9:10" x14ac:dyDescent="0.25">
      <c r="I123" s="39">
        <v>1.0900000000000001</v>
      </c>
      <c r="J123" t="s">
        <v>30</v>
      </c>
    </row>
    <row r="124" spans="9:10" x14ac:dyDescent="0.25">
      <c r="I124" s="39">
        <v>1.1000000000000001</v>
      </c>
      <c r="J124" t="s">
        <v>30</v>
      </c>
    </row>
    <row r="125" spans="9:10" x14ac:dyDescent="0.25">
      <c r="I125" s="39">
        <v>1.1100000000000001</v>
      </c>
      <c r="J125" t="s">
        <v>30</v>
      </c>
    </row>
    <row r="126" spans="9:10" x14ac:dyDescent="0.25">
      <c r="I126" s="39">
        <v>1.1200000000000001</v>
      </c>
      <c r="J126" t="s">
        <v>30</v>
      </c>
    </row>
    <row r="127" spans="9:10" x14ac:dyDescent="0.25">
      <c r="I127" s="39">
        <v>1.1299999999999999</v>
      </c>
      <c r="J127" t="s">
        <v>30</v>
      </c>
    </row>
    <row r="128" spans="9:10" x14ac:dyDescent="0.25">
      <c r="I128" s="39">
        <v>1.1399999999999999</v>
      </c>
      <c r="J128" t="s">
        <v>30</v>
      </c>
    </row>
    <row r="129" spans="9:10" x14ac:dyDescent="0.25">
      <c r="I129" s="39">
        <v>1.1499999999999999</v>
      </c>
      <c r="J129" t="s">
        <v>30</v>
      </c>
    </row>
    <row r="130" spans="9:10" x14ac:dyDescent="0.25">
      <c r="I130" s="39">
        <v>1.1599999999999999</v>
      </c>
      <c r="J130" t="s">
        <v>30</v>
      </c>
    </row>
    <row r="131" spans="9:10" x14ac:dyDescent="0.25">
      <c r="I131" s="39">
        <v>1.17</v>
      </c>
      <c r="J131" t="s">
        <v>30</v>
      </c>
    </row>
    <row r="132" spans="9:10" x14ac:dyDescent="0.25">
      <c r="I132" s="39">
        <v>1.18</v>
      </c>
      <c r="J132" t="s">
        <v>30</v>
      </c>
    </row>
    <row r="133" spans="9:10" x14ac:dyDescent="0.25">
      <c r="I133" s="39">
        <v>1.19</v>
      </c>
      <c r="J133" t="s">
        <v>30</v>
      </c>
    </row>
    <row r="134" spans="9:10" x14ac:dyDescent="0.25">
      <c r="I134" s="39">
        <v>1.2</v>
      </c>
      <c r="J134" t="s">
        <v>30</v>
      </c>
    </row>
    <row r="135" spans="9:10" x14ac:dyDescent="0.25">
      <c r="I135" s="39">
        <v>1.21</v>
      </c>
      <c r="J135" t="s">
        <v>30</v>
      </c>
    </row>
    <row r="136" spans="9:10" x14ac:dyDescent="0.25">
      <c r="I136" s="39">
        <v>1.22</v>
      </c>
      <c r="J136" t="s">
        <v>30</v>
      </c>
    </row>
    <row r="137" spans="9:10" x14ac:dyDescent="0.25">
      <c r="I137" s="39">
        <v>1.23</v>
      </c>
      <c r="J137" t="s">
        <v>30</v>
      </c>
    </row>
    <row r="138" spans="9:10" x14ac:dyDescent="0.25">
      <c r="I138" s="39">
        <v>1.24</v>
      </c>
      <c r="J138" t="s">
        <v>30</v>
      </c>
    </row>
    <row r="139" spans="9:10" x14ac:dyDescent="0.25">
      <c r="I139" s="39">
        <v>1.25</v>
      </c>
      <c r="J139" t="s">
        <v>30</v>
      </c>
    </row>
    <row r="140" spans="9:10" x14ac:dyDescent="0.25">
      <c r="I140" s="39">
        <v>1.26</v>
      </c>
      <c r="J140" t="s">
        <v>30</v>
      </c>
    </row>
    <row r="141" spans="9:10" x14ac:dyDescent="0.25">
      <c r="I141" s="39">
        <v>1.27</v>
      </c>
      <c r="J141" t="s">
        <v>30</v>
      </c>
    </row>
    <row r="142" spans="9:10" x14ac:dyDescent="0.25">
      <c r="I142" s="39">
        <v>1.28</v>
      </c>
      <c r="J142" t="s">
        <v>30</v>
      </c>
    </row>
    <row r="143" spans="9:10" x14ac:dyDescent="0.25">
      <c r="I143" s="39">
        <v>1.29</v>
      </c>
      <c r="J143" t="s">
        <v>30</v>
      </c>
    </row>
    <row r="144" spans="9:10" x14ac:dyDescent="0.25">
      <c r="I144" s="39">
        <v>1.3</v>
      </c>
      <c r="J144" t="s">
        <v>30</v>
      </c>
    </row>
    <row r="145" spans="9:10" x14ac:dyDescent="0.25">
      <c r="I145" s="39">
        <v>1.31</v>
      </c>
      <c r="J145" t="s">
        <v>30</v>
      </c>
    </row>
    <row r="146" spans="9:10" x14ac:dyDescent="0.25">
      <c r="I146" s="39">
        <v>1.32</v>
      </c>
      <c r="J146" t="s">
        <v>30</v>
      </c>
    </row>
    <row r="147" spans="9:10" x14ac:dyDescent="0.25">
      <c r="I147" s="39">
        <v>1.33</v>
      </c>
      <c r="J147" t="s">
        <v>30</v>
      </c>
    </row>
    <row r="148" spans="9:10" x14ac:dyDescent="0.25">
      <c r="I148" s="39">
        <v>1.34</v>
      </c>
      <c r="J148" t="s">
        <v>30</v>
      </c>
    </row>
    <row r="149" spans="9:10" x14ac:dyDescent="0.25">
      <c r="I149" s="39">
        <v>1.35</v>
      </c>
      <c r="J149" t="s">
        <v>30</v>
      </c>
    </row>
    <row r="150" spans="9:10" x14ac:dyDescent="0.25">
      <c r="I150" s="39">
        <v>1.36</v>
      </c>
      <c r="J150" t="s">
        <v>30</v>
      </c>
    </row>
    <row r="151" spans="9:10" x14ac:dyDescent="0.25">
      <c r="I151" s="39">
        <v>1.37</v>
      </c>
      <c r="J151" t="s">
        <v>30</v>
      </c>
    </row>
    <row r="152" spans="9:10" x14ac:dyDescent="0.25">
      <c r="I152" s="39">
        <v>1.38</v>
      </c>
      <c r="J152" t="s">
        <v>30</v>
      </c>
    </row>
    <row r="153" spans="9:10" x14ac:dyDescent="0.25">
      <c r="I153" s="39">
        <v>1.39</v>
      </c>
      <c r="J153" t="s">
        <v>30</v>
      </c>
    </row>
    <row r="154" spans="9:10" x14ac:dyDescent="0.25">
      <c r="I154" s="39">
        <v>1.4</v>
      </c>
      <c r="J154" t="s">
        <v>30</v>
      </c>
    </row>
    <row r="155" spans="9:10" x14ac:dyDescent="0.25">
      <c r="I155" s="39">
        <v>1.41</v>
      </c>
      <c r="J155" t="s">
        <v>30</v>
      </c>
    </row>
    <row r="156" spans="9:10" x14ac:dyDescent="0.25">
      <c r="I156" s="39">
        <v>1.42</v>
      </c>
      <c r="J156" t="s">
        <v>30</v>
      </c>
    </row>
    <row r="157" spans="9:10" x14ac:dyDescent="0.25">
      <c r="I157" s="39">
        <v>1.43</v>
      </c>
      <c r="J157" t="s">
        <v>30</v>
      </c>
    </row>
    <row r="158" spans="9:10" x14ac:dyDescent="0.25">
      <c r="I158" s="39">
        <v>1.44</v>
      </c>
      <c r="J158" t="s">
        <v>30</v>
      </c>
    </row>
    <row r="159" spans="9:10" x14ac:dyDescent="0.25">
      <c r="I159" s="39">
        <v>1.45</v>
      </c>
      <c r="J159" t="s">
        <v>30</v>
      </c>
    </row>
    <row r="160" spans="9:10" x14ac:dyDescent="0.25">
      <c r="I160" s="39">
        <v>1.46</v>
      </c>
      <c r="J160" t="s">
        <v>30</v>
      </c>
    </row>
    <row r="161" spans="9:10" x14ac:dyDescent="0.25">
      <c r="I161" s="39">
        <v>1.47</v>
      </c>
      <c r="J161" t="s">
        <v>30</v>
      </c>
    </row>
    <row r="162" spans="9:10" x14ac:dyDescent="0.25">
      <c r="I162" s="39">
        <v>1.48</v>
      </c>
      <c r="J162" t="s">
        <v>30</v>
      </c>
    </row>
    <row r="163" spans="9:10" x14ac:dyDescent="0.25">
      <c r="I163" s="39">
        <v>1.49</v>
      </c>
      <c r="J163" t="s">
        <v>30</v>
      </c>
    </row>
    <row r="164" spans="9:10" x14ac:dyDescent="0.25">
      <c r="I164" s="39">
        <v>1.5</v>
      </c>
      <c r="J164" t="s">
        <v>31</v>
      </c>
    </row>
    <row r="165" spans="9:10" x14ac:dyDescent="0.25">
      <c r="I165" s="39">
        <v>1.51</v>
      </c>
      <c r="J165" t="s">
        <v>31</v>
      </c>
    </row>
    <row r="166" spans="9:10" x14ac:dyDescent="0.25">
      <c r="I166" s="39">
        <v>1.52</v>
      </c>
      <c r="J166" t="s">
        <v>31</v>
      </c>
    </row>
    <row r="167" spans="9:10" x14ac:dyDescent="0.25">
      <c r="I167" s="39">
        <v>1.53</v>
      </c>
      <c r="J167" t="s">
        <v>31</v>
      </c>
    </row>
    <row r="168" spans="9:10" x14ac:dyDescent="0.25">
      <c r="I168" s="39">
        <v>1.54</v>
      </c>
      <c r="J168" t="s">
        <v>31</v>
      </c>
    </row>
    <row r="169" spans="9:10" x14ac:dyDescent="0.25">
      <c r="I169" s="39">
        <v>1.55</v>
      </c>
      <c r="J169" t="s">
        <v>31</v>
      </c>
    </row>
    <row r="170" spans="9:10" x14ac:dyDescent="0.25">
      <c r="I170" s="39">
        <v>1.56</v>
      </c>
      <c r="J170" t="s">
        <v>31</v>
      </c>
    </row>
    <row r="171" spans="9:10" x14ac:dyDescent="0.25">
      <c r="I171" s="39">
        <v>1.57</v>
      </c>
      <c r="J171" t="s">
        <v>31</v>
      </c>
    </row>
    <row r="172" spans="9:10" x14ac:dyDescent="0.25">
      <c r="I172" s="39">
        <v>1.58</v>
      </c>
      <c r="J172" t="s">
        <v>31</v>
      </c>
    </row>
    <row r="173" spans="9:10" x14ac:dyDescent="0.25">
      <c r="I173" s="39">
        <v>1.59</v>
      </c>
      <c r="J173" t="s">
        <v>31</v>
      </c>
    </row>
    <row r="174" spans="9:10" x14ac:dyDescent="0.25">
      <c r="I174" s="39">
        <v>1.6</v>
      </c>
      <c r="J174" t="s">
        <v>31</v>
      </c>
    </row>
    <row r="175" spans="9:10" x14ac:dyDescent="0.25">
      <c r="I175" s="39">
        <v>1.61</v>
      </c>
      <c r="J175" t="s">
        <v>31</v>
      </c>
    </row>
    <row r="176" spans="9:10" x14ac:dyDescent="0.25">
      <c r="I176" s="39">
        <v>1.62</v>
      </c>
      <c r="J176" t="s">
        <v>31</v>
      </c>
    </row>
    <row r="177" spans="9:10" x14ac:dyDescent="0.25">
      <c r="I177" s="39">
        <v>1.63</v>
      </c>
      <c r="J177" t="s">
        <v>31</v>
      </c>
    </row>
    <row r="178" spans="9:10" x14ac:dyDescent="0.25">
      <c r="I178" s="39">
        <v>1.64</v>
      </c>
      <c r="J178" t="s">
        <v>31</v>
      </c>
    </row>
    <row r="179" spans="9:10" x14ac:dyDescent="0.25">
      <c r="I179" s="39">
        <v>1.65</v>
      </c>
      <c r="J179" t="s">
        <v>31</v>
      </c>
    </row>
    <row r="180" spans="9:10" x14ac:dyDescent="0.25">
      <c r="I180" s="39">
        <v>1.66</v>
      </c>
      <c r="J180" t="s">
        <v>31</v>
      </c>
    </row>
    <row r="181" spans="9:10" x14ac:dyDescent="0.25">
      <c r="I181" s="39">
        <v>1.67</v>
      </c>
      <c r="J181" t="s">
        <v>31</v>
      </c>
    </row>
    <row r="182" spans="9:10" x14ac:dyDescent="0.25">
      <c r="I182" s="39">
        <v>1.68</v>
      </c>
      <c r="J182" t="s">
        <v>31</v>
      </c>
    </row>
    <row r="183" spans="9:10" x14ac:dyDescent="0.25">
      <c r="I183" s="39">
        <v>1.69</v>
      </c>
      <c r="J183" t="s">
        <v>31</v>
      </c>
    </row>
    <row r="184" spans="9:10" x14ac:dyDescent="0.25">
      <c r="I184" s="39">
        <v>1.7</v>
      </c>
      <c r="J184" t="s">
        <v>31</v>
      </c>
    </row>
    <row r="185" spans="9:10" x14ac:dyDescent="0.25">
      <c r="I185" s="39">
        <v>1.71</v>
      </c>
      <c r="J185" t="s">
        <v>31</v>
      </c>
    </row>
    <row r="186" spans="9:10" x14ac:dyDescent="0.25">
      <c r="I186" s="39">
        <v>1.72</v>
      </c>
      <c r="J186" t="s">
        <v>31</v>
      </c>
    </row>
    <row r="187" spans="9:10" x14ac:dyDescent="0.25">
      <c r="I187" s="39">
        <v>1.73</v>
      </c>
      <c r="J187" t="s">
        <v>31</v>
      </c>
    </row>
    <row r="188" spans="9:10" x14ac:dyDescent="0.25">
      <c r="I188" s="39">
        <v>1.74</v>
      </c>
      <c r="J188" t="s">
        <v>31</v>
      </c>
    </row>
    <row r="189" spans="9:10" x14ac:dyDescent="0.25">
      <c r="I189" s="39">
        <v>1.75</v>
      </c>
      <c r="J189" t="s">
        <v>31</v>
      </c>
    </row>
    <row r="190" spans="9:10" x14ac:dyDescent="0.25">
      <c r="I190" s="39">
        <v>1.76</v>
      </c>
      <c r="J190" t="s">
        <v>31</v>
      </c>
    </row>
    <row r="191" spans="9:10" x14ac:dyDescent="0.25">
      <c r="I191" s="39">
        <v>1.77</v>
      </c>
      <c r="J191" t="s">
        <v>31</v>
      </c>
    </row>
    <row r="192" spans="9:10" x14ac:dyDescent="0.25">
      <c r="I192" s="39">
        <v>1.78</v>
      </c>
      <c r="J192" t="s">
        <v>31</v>
      </c>
    </row>
    <row r="193" spans="9:10" x14ac:dyDescent="0.25">
      <c r="I193" s="39">
        <v>1.79</v>
      </c>
      <c r="J193" t="s">
        <v>31</v>
      </c>
    </row>
    <row r="194" spans="9:10" x14ac:dyDescent="0.25">
      <c r="I194" s="39">
        <v>1.8</v>
      </c>
      <c r="J194" t="s">
        <v>31</v>
      </c>
    </row>
    <row r="195" spans="9:10" x14ac:dyDescent="0.25">
      <c r="I195" s="39">
        <v>1.81</v>
      </c>
      <c r="J195" t="s">
        <v>31</v>
      </c>
    </row>
    <row r="196" spans="9:10" x14ac:dyDescent="0.25">
      <c r="I196" s="39">
        <v>1.82</v>
      </c>
      <c r="J196" t="s">
        <v>31</v>
      </c>
    </row>
    <row r="197" spans="9:10" x14ac:dyDescent="0.25">
      <c r="I197" s="39">
        <v>1.83</v>
      </c>
      <c r="J197" t="s">
        <v>31</v>
      </c>
    </row>
    <row r="198" spans="9:10" x14ac:dyDescent="0.25">
      <c r="I198" s="39">
        <v>1.84</v>
      </c>
      <c r="J198" t="s">
        <v>31</v>
      </c>
    </row>
    <row r="199" spans="9:10" x14ac:dyDescent="0.25">
      <c r="I199" s="39">
        <v>1.85</v>
      </c>
      <c r="J199" t="s">
        <v>31</v>
      </c>
    </row>
    <row r="200" spans="9:10" x14ac:dyDescent="0.25">
      <c r="I200" s="39">
        <v>1.86</v>
      </c>
      <c r="J200" t="s">
        <v>31</v>
      </c>
    </row>
    <row r="201" spans="9:10" x14ac:dyDescent="0.25">
      <c r="I201" s="39">
        <v>1.87</v>
      </c>
      <c r="J201" t="s">
        <v>31</v>
      </c>
    </row>
    <row r="202" spans="9:10" x14ac:dyDescent="0.25">
      <c r="I202" s="39">
        <v>1.88</v>
      </c>
      <c r="J202" t="s">
        <v>31</v>
      </c>
    </row>
    <row r="203" spans="9:10" x14ac:dyDescent="0.25">
      <c r="I203" s="39">
        <v>1.89</v>
      </c>
      <c r="J203" t="s">
        <v>31</v>
      </c>
    </row>
    <row r="204" spans="9:10" x14ac:dyDescent="0.25">
      <c r="I204" s="39">
        <v>1.9</v>
      </c>
      <c r="J204" t="s">
        <v>31</v>
      </c>
    </row>
    <row r="205" spans="9:10" x14ac:dyDescent="0.25">
      <c r="I205" s="39">
        <v>1.91</v>
      </c>
      <c r="J205" t="s">
        <v>31</v>
      </c>
    </row>
    <row r="206" spans="9:10" x14ac:dyDescent="0.25">
      <c r="I206" s="39">
        <v>1.92</v>
      </c>
      <c r="J206" t="s">
        <v>31</v>
      </c>
    </row>
    <row r="207" spans="9:10" x14ac:dyDescent="0.25">
      <c r="I207" s="39">
        <v>1.93</v>
      </c>
      <c r="J207" t="s">
        <v>31</v>
      </c>
    </row>
    <row r="208" spans="9:10" x14ac:dyDescent="0.25">
      <c r="I208" s="39">
        <v>1.94</v>
      </c>
      <c r="J208" t="s">
        <v>31</v>
      </c>
    </row>
    <row r="209" spans="9:10" x14ac:dyDescent="0.25">
      <c r="I209" s="39">
        <v>1.95</v>
      </c>
      <c r="J209" t="s">
        <v>31</v>
      </c>
    </row>
    <row r="210" spans="9:10" x14ac:dyDescent="0.25">
      <c r="I210" s="39">
        <v>1.96</v>
      </c>
      <c r="J210" t="s">
        <v>31</v>
      </c>
    </row>
    <row r="211" spans="9:10" x14ac:dyDescent="0.25">
      <c r="I211" s="39">
        <v>1.97</v>
      </c>
      <c r="J211" t="s">
        <v>31</v>
      </c>
    </row>
    <row r="212" spans="9:10" x14ac:dyDescent="0.25">
      <c r="I212" s="39">
        <v>1.98</v>
      </c>
      <c r="J212" t="s">
        <v>31</v>
      </c>
    </row>
    <row r="213" spans="9:10" x14ac:dyDescent="0.25">
      <c r="I213" s="39">
        <v>1.99</v>
      </c>
      <c r="J213" t="s">
        <v>31</v>
      </c>
    </row>
    <row r="214" spans="9:10" x14ac:dyDescent="0.25">
      <c r="I214" s="39">
        <v>2</v>
      </c>
      <c r="J214" t="s">
        <v>31</v>
      </c>
    </row>
    <row r="215" spans="9:10" x14ac:dyDescent="0.25">
      <c r="I215" s="39">
        <v>2.0099999999999998</v>
      </c>
      <c r="J215" t="s">
        <v>31</v>
      </c>
    </row>
    <row r="216" spans="9:10" x14ac:dyDescent="0.25">
      <c r="I216" s="39">
        <v>2.02</v>
      </c>
      <c r="J216" t="s">
        <v>31</v>
      </c>
    </row>
    <row r="217" spans="9:10" x14ac:dyDescent="0.25">
      <c r="I217" s="39">
        <v>2.0299999999999998</v>
      </c>
      <c r="J217" t="s">
        <v>31</v>
      </c>
    </row>
    <row r="218" spans="9:10" x14ac:dyDescent="0.25">
      <c r="I218" s="39">
        <v>2.04</v>
      </c>
      <c r="J218" t="s">
        <v>31</v>
      </c>
    </row>
    <row r="219" spans="9:10" x14ac:dyDescent="0.25">
      <c r="I219" s="39">
        <v>2.0499999999999998</v>
      </c>
      <c r="J219" t="s">
        <v>31</v>
      </c>
    </row>
    <row r="220" spans="9:10" x14ac:dyDescent="0.25">
      <c r="I220" s="39">
        <v>2.06</v>
      </c>
      <c r="J220" t="s">
        <v>31</v>
      </c>
    </row>
    <row r="221" spans="9:10" x14ac:dyDescent="0.25">
      <c r="I221" s="39">
        <v>2.0699999999999998</v>
      </c>
      <c r="J221" t="s">
        <v>31</v>
      </c>
    </row>
    <row r="222" spans="9:10" x14ac:dyDescent="0.25">
      <c r="I222" s="39">
        <v>2.08</v>
      </c>
      <c r="J222" t="s">
        <v>31</v>
      </c>
    </row>
    <row r="223" spans="9:10" x14ac:dyDescent="0.25">
      <c r="I223" s="39">
        <v>2.09</v>
      </c>
      <c r="J223" t="s">
        <v>31</v>
      </c>
    </row>
    <row r="224" spans="9:10" x14ac:dyDescent="0.25">
      <c r="I224" s="39">
        <v>2.1</v>
      </c>
      <c r="J224" t="s">
        <v>31</v>
      </c>
    </row>
    <row r="225" spans="9:10" x14ac:dyDescent="0.25">
      <c r="I225" s="39">
        <v>2.11</v>
      </c>
      <c r="J225" t="s">
        <v>31</v>
      </c>
    </row>
    <row r="226" spans="9:10" x14ac:dyDescent="0.25">
      <c r="I226" s="39">
        <v>2.12</v>
      </c>
      <c r="J226" t="s">
        <v>31</v>
      </c>
    </row>
    <row r="227" spans="9:10" x14ac:dyDescent="0.25">
      <c r="I227" s="39">
        <v>2.13</v>
      </c>
      <c r="J227" t="s">
        <v>31</v>
      </c>
    </row>
    <row r="228" spans="9:10" x14ac:dyDescent="0.25">
      <c r="I228" s="39">
        <v>2.14</v>
      </c>
      <c r="J228" t="s">
        <v>31</v>
      </c>
    </row>
    <row r="229" spans="9:10" x14ac:dyDescent="0.25">
      <c r="I229" s="39">
        <v>2.15</v>
      </c>
      <c r="J229" t="s">
        <v>31</v>
      </c>
    </row>
    <row r="230" spans="9:10" x14ac:dyDescent="0.25">
      <c r="I230" s="39">
        <v>2.16</v>
      </c>
      <c r="J230" t="s">
        <v>31</v>
      </c>
    </row>
    <row r="231" spans="9:10" x14ac:dyDescent="0.25">
      <c r="I231" s="39">
        <v>2.17</v>
      </c>
      <c r="J231" t="s">
        <v>31</v>
      </c>
    </row>
    <row r="232" spans="9:10" x14ac:dyDescent="0.25">
      <c r="I232" s="39">
        <v>2.1800000000000002</v>
      </c>
      <c r="J232" t="s">
        <v>31</v>
      </c>
    </row>
    <row r="233" spans="9:10" x14ac:dyDescent="0.25">
      <c r="I233" s="39">
        <v>2.19</v>
      </c>
      <c r="J233" t="s">
        <v>31</v>
      </c>
    </row>
    <row r="234" spans="9:10" x14ac:dyDescent="0.25">
      <c r="I234" s="39">
        <v>2.2000000000000002</v>
      </c>
      <c r="J234" t="s">
        <v>31</v>
      </c>
    </row>
    <row r="235" spans="9:10" x14ac:dyDescent="0.25">
      <c r="I235" s="39">
        <v>2.21</v>
      </c>
      <c r="J235" t="s">
        <v>31</v>
      </c>
    </row>
    <row r="236" spans="9:10" x14ac:dyDescent="0.25">
      <c r="I236" s="39">
        <v>2.2200000000000002</v>
      </c>
      <c r="J236" t="s">
        <v>31</v>
      </c>
    </row>
    <row r="237" spans="9:10" x14ac:dyDescent="0.25">
      <c r="I237" s="39">
        <v>2.23</v>
      </c>
      <c r="J237" t="s">
        <v>31</v>
      </c>
    </row>
    <row r="238" spans="9:10" x14ac:dyDescent="0.25">
      <c r="I238" s="39">
        <v>2.2400000000000002</v>
      </c>
      <c r="J238" t="s">
        <v>31</v>
      </c>
    </row>
    <row r="239" spans="9:10" x14ac:dyDescent="0.25">
      <c r="I239" s="39">
        <v>2.25</v>
      </c>
      <c r="J239" t="s">
        <v>31</v>
      </c>
    </row>
    <row r="240" spans="9:10" x14ac:dyDescent="0.25">
      <c r="I240" s="39">
        <v>2.2599999999999998</v>
      </c>
      <c r="J240" t="s">
        <v>31</v>
      </c>
    </row>
    <row r="241" spans="9:10" x14ac:dyDescent="0.25">
      <c r="I241" s="39">
        <v>2.27</v>
      </c>
      <c r="J241" t="s">
        <v>31</v>
      </c>
    </row>
    <row r="242" spans="9:10" x14ac:dyDescent="0.25">
      <c r="I242" s="39">
        <v>2.2799999999999998</v>
      </c>
      <c r="J242" t="s">
        <v>31</v>
      </c>
    </row>
    <row r="243" spans="9:10" x14ac:dyDescent="0.25">
      <c r="I243" s="39">
        <v>2.29</v>
      </c>
      <c r="J243" t="s">
        <v>31</v>
      </c>
    </row>
    <row r="244" spans="9:10" x14ac:dyDescent="0.25">
      <c r="I244" s="39">
        <v>2.2999999999999998</v>
      </c>
      <c r="J244" t="s">
        <v>31</v>
      </c>
    </row>
    <row r="245" spans="9:10" x14ac:dyDescent="0.25">
      <c r="I245" s="39">
        <v>2.31</v>
      </c>
      <c r="J245" t="s">
        <v>31</v>
      </c>
    </row>
    <row r="246" spans="9:10" x14ac:dyDescent="0.25">
      <c r="I246" s="39">
        <v>2.3199999999999998</v>
      </c>
      <c r="J246" t="s">
        <v>31</v>
      </c>
    </row>
    <row r="247" spans="9:10" x14ac:dyDescent="0.25">
      <c r="I247" s="39">
        <v>2.33</v>
      </c>
      <c r="J247" t="s">
        <v>31</v>
      </c>
    </row>
    <row r="248" spans="9:10" x14ac:dyDescent="0.25">
      <c r="I248" s="39">
        <v>2.34</v>
      </c>
      <c r="J248" t="s">
        <v>31</v>
      </c>
    </row>
    <row r="249" spans="9:10" x14ac:dyDescent="0.25">
      <c r="I249" s="39">
        <v>2.35</v>
      </c>
      <c r="J249" t="s">
        <v>31</v>
      </c>
    </row>
    <row r="250" spans="9:10" x14ac:dyDescent="0.25">
      <c r="I250" s="39">
        <v>2.36</v>
      </c>
      <c r="J250" t="s">
        <v>31</v>
      </c>
    </row>
    <row r="251" spans="9:10" x14ac:dyDescent="0.25">
      <c r="I251" s="39">
        <v>2.37</v>
      </c>
      <c r="J251" t="s">
        <v>31</v>
      </c>
    </row>
    <row r="252" spans="9:10" x14ac:dyDescent="0.25">
      <c r="I252" s="39">
        <v>2.38</v>
      </c>
      <c r="J252" t="s">
        <v>31</v>
      </c>
    </row>
    <row r="253" spans="9:10" x14ac:dyDescent="0.25">
      <c r="I253" s="39">
        <v>2.39</v>
      </c>
      <c r="J253" t="s">
        <v>31</v>
      </c>
    </row>
    <row r="254" spans="9:10" x14ac:dyDescent="0.25">
      <c r="I254" s="39">
        <v>2.4</v>
      </c>
      <c r="J254" t="s">
        <v>31</v>
      </c>
    </row>
    <row r="255" spans="9:10" x14ac:dyDescent="0.25">
      <c r="I255" s="39">
        <v>2.41</v>
      </c>
      <c r="J255" t="s">
        <v>31</v>
      </c>
    </row>
    <row r="256" spans="9:10" x14ac:dyDescent="0.25">
      <c r="I256" s="39">
        <v>2.42</v>
      </c>
      <c r="J256" t="s">
        <v>31</v>
      </c>
    </row>
    <row r="257" spans="9:10" x14ac:dyDescent="0.25">
      <c r="I257" s="39">
        <v>2.4300000000000002</v>
      </c>
      <c r="J257" t="s">
        <v>31</v>
      </c>
    </row>
    <row r="258" spans="9:10" x14ac:dyDescent="0.25">
      <c r="I258" s="39">
        <v>2.44</v>
      </c>
      <c r="J258" t="s">
        <v>31</v>
      </c>
    </row>
    <row r="259" spans="9:10" x14ac:dyDescent="0.25">
      <c r="I259" s="39">
        <v>2.4500000000000002</v>
      </c>
      <c r="J259" t="s">
        <v>31</v>
      </c>
    </row>
    <row r="260" spans="9:10" x14ac:dyDescent="0.25">
      <c r="I260" s="39">
        <v>2.46</v>
      </c>
      <c r="J260" t="s">
        <v>31</v>
      </c>
    </row>
    <row r="261" spans="9:10" x14ac:dyDescent="0.25">
      <c r="I261" s="39">
        <v>2.4700000000000002</v>
      </c>
      <c r="J261" t="s">
        <v>31</v>
      </c>
    </row>
    <row r="262" spans="9:10" x14ac:dyDescent="0.25">
      <c r="I262" s="39">
        <v>2.48</v>
      </c>
      <c r="J262" t="s">
        <v>31</v>
      </c>
    </row>
    <row r="263" spans="9:10" x14ac:dyDescent="0.25">
      <c r="I263" s="39">
        <v>2.4900000000000002</v>
      </c>
      <c r="J263" t="s">
        <v>31</v>
      </c>
    </row>
    <row r="264" spans="9:10" x14ac:dyDescent="0.25">
      <c r="I264" s="39">
        <v>2.5</v>
      </c>
      <c r="J264" t="s">
        <v>32</v>
      </c>
    </row>
    <row r="265" spans="9:10" x14ac:dyDescent="0.25">
      <c r="I265" s="39">
        <v>2.5099999999999998</v>
      </c>
      <c r="J265" t="s">
        <v>32</v>
      </c>
    </row>
    <row r="266" spans="9:10" x14ac:dyDescent="0.25">
      <c r="I266" s="39">
        <v>2.52</v>
      </c>
      <c r="J266" t="s">
        <v>32</v>
      </c>
    </row>
    <row r="267" spans="9:10" x14ac:dyDescent="0.25">
      <c r="I267" s="39">
        <v>2.5299999999999998</v>
      </c>
      <c r="J267" t="s">
        <v>32</v>
      </c>
    </row>
    <row r="268" spans="9:10" x14ac:dyDescent="0.25">
      <c r="I268" s="39">
        <v>2.54</v>
      </c>
      <c r="J268" t="s">
        <v>32</v>
      </c>
    </row>
    <row r="269" spans="9:10" x14ac:dyDescent="0.25">
      <c r="I269" s="39">
        <v>2.5499999999999998</v>
      </c>
      <c r="J269" t="s">
        <v>32</v>
      </c>
    </row>
    <row r="270" spans="9:10" x14ac:dyDescent="0.25">
      <c r="I270" s="39">
        <v>2.56</v>
      </c>
      <c r="J270" t="s">
        <v>32</v>
      </c>
    </row>
    <row r="271" spans="9:10" x14ac:dyDescent="0.25">
      <c r="I271" s="39">
        <v>2.57</v>
      </c>
      <c r="J271" t="s">
        <v>32</v>
      </c>
    </row>
    <row r="272" spans="9:10" x14ac:dyDescent="0.25">
      <c r="I272" s="39">
        <v>2.58</v>
      </c>
      <c r="J272" t="s">
        <v>32</v>
      </c>
    </row>
    <row r="273" spans="9:10" x14ac:dyDescent="0.25">
      <c r="I273" s="39">
        <v>2.59</v>
      </c>
      <c r="J273" t="s">
        <v>32</v>
      </c>
    </row>
    <row r="274" spans="9:10" x14ac:dyDescent="0.25">
      <c r="I274" s="39">
        <v>2.6</v>
      </c>
      <c r="J274" t="s">
        <v>32</v>
      </c>
    </row>
    <row r="275" spans="9:10" x14ac:dyDescent="0.25">
      <c r="I275" s="39">
        <v>2.61</v>
      </c>
      <c r="J275" t="s">
        <v>32</v>
      </c>
    </row>
    <row r="276" spans="9:10" x14ac:dyDescent="0.25">
      <c r="I276" s="39">
        <v>2.62</v>
      </c>
      <c r="J276" t="s">
        <v>32</v>
      </c>
    </row>
    <row r="277" spans="9:10" x14ac:dyDescent="0.25">
      <c r="I277" s="39">
        <v>2.63</v>
      </c>
      <c r="J277" t="s">
        <v>32</v>
      </c>
    </row>
    <row r="278" spans="9:10" x14ac:dyDescent="0.25">
      <c r="I278" s="39">
        <v>2.64</v>
      </c>
      <c r="J278" t="s">
        <v>32</v>
      </c>
    </row>
    <row r="279" spans="9:10" x14ac:dyDescent="0.25">
      <c r="I279" s="39">
        <v>2.65</v>
      </c>
      <c r="J279" t="s">
        <v>32</v>
      </c>
    </row>
    <row r="280" spans="9:10" x14ac:dyDescent="0.25">
      <c r="I280" s="39">
        <v>2.66</v>
      </c>
      <c r="J280" t="s">
        <v>32</v>
      </c>
    </row>
    <row r="281" spans="9:10" x14ac:dyDescent="0.25">
      <c r="I281" s="39">
        <v>2.67</v>
      </c>
      <c r="J281" t="s">
        <v>32</v>
      </c>
    </row>
    <row r="282" spans="9:10" x14ac:dyDescent="0.25">
      <c r="I282" s="39">
        <v>2.68</v>
      </c>
      <c r="J282" t="s">
        <v>32</v>
      </c>
    </row>
    <row r="283" spans="9:10" x14ac:dyDescent="0.25">
      <c r="I283" s="39">
        <v>2.69</v>
      </c>
      <c r="J283" t="s">
        <v>32</v>
      </c>
    </row>
    <row r="284" spans="9:10" x14ac:dyDescent="0.25">
      <c r="I284" s="39">
        <v>2.7</v>
      </c>
      <c r="J284" t="s">
        <v>32</v>
      </c>
    </row>
    <row r="285" spans="9:10" x14ac:dyDescent="0.25">
      <c r="I285" s="39">
        <v>2.71</v>
      </c>
      <c r="J285" t="s">
        <v>32</v>
      </c>
    </row>
    <row r="286" spans="9:10" x14ac:dyDescent="0.25">
      <c r="I286" s="39">
        <v>2.72</v>
      </c>
      <c r="J286" t="s">
        <v>32</v>
      </c>
    </row>
    <row r="287" spans="9:10" x14ac:dyDescent="0.25">
      <c r="I287" s="39">
        <v>2.73</v>
      </c>
      <c r="J287" t="s">
        <v>32</v>
      </c>
    </row>
    <row r="288" spans="9:10" x14ac:dyDescent="0.25">
      <c r="I288" s="39">
        <v>2.74</v>
      </c>
      <c r="J288" t="s">
        <v>32</v>
      </c>
    </row>
    <row r="289" spans="9:10" x14ac:dyDescent="0.25">
      <c r="I289" s="39">
        <v>2.75</v>
      </c>
      <c r="J289" t="s">
        <v>32</v>
      </c>
    </row>
    <row r="290" spans="9:10" x14ac:dyDescent="0.25">
      <c r="I290" s="39">
        <v>2.76</v>
      </c>
      <c r="J290" t="s">
        <v>32</v>
      </c>
    </row>
    <row r="291" spans="9:10" x14ac:dyDescent="0.25">
      <c r="I291" s="39">
        <v>2.77</v>
      </c>
      <c r="J291" t="s">
        <v>32</v>
      </c>
    </row>
    <row r="292" spans="9:10" x14ac:dyDescent="0.25">
      <c r="I292" s="39">
        <v>2.78</v>
      </c>
      <c r="J292" t="s">
        <v>32</v>
      </c>
    </row>
    <row r="293" spans="9:10" x14ac:dyDescent="0.25">
      <c r="I293" s="39">
        <v>2.79</v>
      </c>
      <c r="J293" t="s">
        <v>32</v>
      </c>
    </row>
    <row r="294" spans="9:10" x14ac:dyDescent="0.25">
      <c r="I294" s="39">
        <v>2.8</v>
      </c>
      <c r="J294" t="s">
        <v>32</v>
      </c>
    </row>
    <row r="295" spans="9:10" x14ac:dyDescent="0.25">
      <c r="I295" s="39">
        <v>2.81</v>
      </c>
      <c r="J295" t="s">
        <v>32</v>
      </c>
    </row>
    <row r="296" spans="9:10" x14ac:dyDescent="0.25">
      <c r="I296" s="39">
        <v>2.82</v>
      </c>
      <c r="J296" t="s">
        <v>32</v>
      </c>
    </row>
    <row r="297" spans="9:10" x14ac:dyDescent="0.25">
      <c r="I297" s="39">
        <v>2.83</v>
      </c>
      <c r="J297" t="s">
        <v>32</v>
      </c>
    </row>
    <row r="298" spans="9:10" x14ac:dyDescent="0.25">
      <c r="I298" s="39">
        <v>2.84</v>
      </c>
      <c r="J298" t="s">
        <v>32</v>
      </c>
    </row>
    <row r="299" spans="9:10" x14ac:dyDescent="0.25">
      <c r="I299" s="39">
        <v>2.85</v>
      </c>
      <c r="J299" t="s">
        <v>32</v>
      </c>
    </row>
    <row r="300" spans="9:10" x14ac:dyDescent="0.25">
      <c r="I300" s="39">
        <v>2.86</v>
      </c>
      <c r="J300" t="s">
        <v>32</v>
      </c>
    </row>
    <row r="301" spans="9:10" x14ac:dyDescent="0.25">
      <c r="I301" s="39">
        <v>2.87</v>
      </c>
      <c r="J301" t="s">
        <v>32</v>
      </c>
    </row>
    <row r="302" spans="9:10" x14ac:dyDescent="0.25">
      <c r="I302" s="39">
        <v>2.88</v>
      </c>
      <c r="J302" t="s">
        <v>32</v>
      </c>
    </row>
    <row r="303" spans="9:10" x14ac:dyDescent="0.25">
      <c r="I303" s="39">
        <v>2.89</v>
      </c>
      <c r="J303" t="s">
        <v>32</v>
      </c>
    </row>
    <row r="304" spans="9:10" x14ac:dyDescent="0.25">
      <c r="I304" s="39">
        <v>2.9</v>
      </c>
      <c r="J304" t="s">
        <v>32</v>
      </c>
    </row>
    <row r="305" spans="9:10" x14ac:dyDescent="0.25">
      <c r="I305" s="39">
        <v>2.91</v>
      </c>
      <c r="J305" t="s">
        <v>32</v>
      </c>
    </row>
    <row r="306" spans="9:10" x14ac:dyDescent="0.25">
      <c r="I306" s="39">
        <v>2.92</v>
      </c>
      <c r="J306" t="s">
        <v>32</v>
      </c>
    </row>
    <row r="307" spans="9:10" x14ac:dyDescent="0.25">
      <c r="I307" s="39">
        <v>2.93</v>
      </c>
      <c r="J307" t="s">
        <v>32</v>
      </c>
    </row>
    <row r="308" spans="9:10" x14ac:dyDescent="0.25">
      <c r="I308" s="39">
        <v>2.94</v>
      </c>
      <c r="J308" t="s">
        <v>32</v>
      </c>
    </row>
    <row r="309" spans="9:10" x14ac:dyDescent="0.25">
      <c r="I309" s="39">
        <v>2.95</v>
      </c>
      <c r="J309" t="s">
        <v>32</v>
      </c>
    </row>
    <row r="310" spans="9:10" x14ac:dyDescent="0.25">
      <c r="I310" s="39">
        <v>2.96</v>
      </c>
      <c r="J310" t="s">
        <v>32</v>
      </c>
    </row>
    <row r="311" spans="9:10" x14ac:dyDescent="0.25">
      <c r="I311" s="39">
        <v>2.97</v>
      </c>
      <c r="J311" t="s">
        <v>32</v>
      </c>
    </row>
    <row r="312" spans="9:10" x14ac:dyDescent="0.25">
      <c r="I312" s="39">
        <v>2.98</v>
      </c>
      <c r="J312" t="s">
        <v>32</v>
      </c>
    </row>
    <row r="313" spans="9:10" x14ac:dyDescent="0.25">
      <c r="I313" s="39">
        <v>2.99</v>
      </c>
      <c r="J313" t="s">
        <v>32</v>
      </c>
    </row>
    <row r="314" spans="9:10" x14ac:dyDescent="0.25">
      <c r="I314" s="39">
        <v>3</v>
      </c>
      <c r="J314" t="s">
        <v>32</v>
      </c>
    </row>
    <row r="315" spans="9:10" x14ac:dyDescent="0.25">
      <c r="I315" s="39">
        <v>3.01</v>
      </c>
      <c r="J315" t="s">
        <v>32</v>
      </c>
    </row>
    <row r="316" spans="9:10" x14ac:dyDescent="0.25">
      <c r="I316" s="39">
        <v>3.02</v>
      </c>
      <c r="J316" t="s">
        <v>32</v>
      </c>
    </row>
    <row r="317" spans="9:10" x14ac:dyDescent="0.25">
      <c r="I317" s="39">
        <v>3.03</v>
      </c>
      <c r="J317" t="s">
        <v>32</v>
      </c>
    </row>
    <row r="318" spans="9:10" x14ac:dyDescent="0.25">
      <c r="I318" s="39">
        <v>3.04</v>
      </c>
      <c r="J318" t="s">
        <v>32</v>
      </c>
    </row>
    <row r="319" spans="9:10" x14ac:dyDescent="0.25">
      <c r="I319" s="39">
        <v>3.05</v>
      </c>
      <c r="J319" t="s">
        <v>32</v>
      </c>
    </row>
    <row r="320" spans="9:10" x14ac:dyDescent="0.25">
      <c r="I320" s="39">
        <v>3.06</v>
      </c>
      <c r="J320" t="s">
        <v>32</v>
      </c>
    </row>
    <row r="321" spans="9:10" x14ac:dyDescent="0.25">
      <c r="I321" s="39">
        <v>3.07</v>
      </c>
      <c r="J321" t="s">
        <v>32</v>
      </c>
    </row>
    <row r="322" spans="9:10" x14ac:dyDescent="0.25">
      <c r="I322" s="39">
        <v>3.08</v>
      </c>
      <c r="J322" t="s">
        <v>32</v>
      </c>
    </row>
    <row r="323" spans="9:10" x14ac:dyDescent="0.25">
      <c r="I323" s="39">
        <v>3.09</v>
      </c>
      <c r="J323" t="s">
        <v>32</v>
      </c>
    </row>
    <row r="324" spans="9:10" x14ac:dyDescent="0.25">
      <c r="I324" s="39">
        <v>3.1</v>
      </c>
      <c r="J324" t="s">
        <v>32</v>
      </c>
    </row>
    <row r="325" spans="9:10" x14ac:dyDescent="0.25">
      <c r="I325" s="39">
        <v>3.11</v>
      </c>
      <c r="J325" t="s">
        <v>32</v>
      </c>
    </row>
    <row r="326" spans="9:10" x14ac:dyDescent="0.25">
      <c r="I326" s="39">
        <v>3.12</v>
      </c>
      <c r="J326" t="s">
        <v>32</v>
      </c>
    </row>
    <row r="327" spans="9:10" x14ac:dyDescent="0.25">
      <c r="I327" s="39">
        <v>3.13</v>
      </c>
      <c r="J327" t="s">
        <v>32</v>
      </c>
    </row>
    <row r="328" spans="9:10" x14ac:dyDescent="0.25">
      <c r="I328" s="39">
        <v>3.14</v>
      </c>
      <c r="J328" t="s">
        <v>32</v>
      </c>
    </row>
    <row r="329" spans="9:10" x14ac:dyDescent="0.25">
      <c r="I329" s="39">
        <v>3.15</v>
      </c>
      <c r="J329" t="s">
        <v>32</v>
      </c>
    </row>
    <row r="330" spans="9:10" x14ac:dyDescent="0.25">
      <c r="I330" s="39">
        <v>3.16</v>
      </c>
      <c r="J330" t="s">
        <v>32</v>
      </c>
    </row>
    <row r="331" spans="9:10" x14ac:dyDescent="0.25">
      <c r="I331" s="39">
        <v>3.17</v>
      </c>
      <c r="J331" t="s">
        <v>32</v>
      </c>
    </row>
    <row r="332" spans="9:10" x14ac:dyDescent="0.25">
      <c r="I332" s="39">
        <v>3.18</v>
      </c>
      <c r="J332" t="s">
        <v>32</v>
      </c>
    </row>
    <row r="333" spans="9:10" x14ac:dyDescent="0.25">
      <c r="I333" s="39">
        <v>3.19</v>
      </c>
      <c r="J333" t="s">
        <v>32</v>
      </c>
    </row>
    <row r="334" spans="9:10" x14ac:dyDescent="0.25">
      <c r="I334" s="39">
        <v>3.2</v>
      </c>
      <c r="J334" t="s">
        <v>32</v>
      </c>
    </row>
    <row r="335" spans="9:10" x14ac:dyDescent="0.25">
      <c r="I335" s="39">
        <v>3.21</v>
      </c>
      <c r="J335" t="s">
        <v>32</v>
      </c>
    </row>
    <row r="336" spans="9:10" x14ac:dyDescent="0.25">
      <c r="I336" s="39">
        <v>3.22</v>
      </c>
      <c r="J336" t="s">
        <v>32</v>
      </c>
    </row>
    <row r="337" spans="9:10" x14ac:dyDescent="0.25">
      <c r="I337" s="39">
        <v>3.23</v>
      </c>
      <c r="J337" t="s">
        <v>32</v>
      </c>
    </row>
    <row r="338" spans="9:10" x14ac:dyDescent="0.25">
      <c r="I338" s="39">
        <v>3.24</v>
      </c>
      <c r="J338" t="s">
        <v>32</v>
      </c>
    </row>
    <row r="339" spans="9:10" x14ac:dyDescent="0.25">
      <c r="I339" s="39">
        <v>3.25</v>
      </c>
      <c r="J339" t="s">
        <v>32</v>
      </c>
    </row>
    <row r="340" spans="9:10" x14ac:dyDescent="0.25">
      <c r="I340" s="39">
        <v>3.26</v>
      </c>
      <c r="J340" t="s">
        <v>32</v>
      </c>
    </row>
    <row r="341" spans="9:10" x14ac:dyDescent="0.25">
      <c r="I341" s="39">
        <v>3.27</v>
      </c>
      <c r="J341" t="s">
        <v>32</v>
      </c>
    </row>
    <row r="342" spans="9:10" x14ac:dyDescent="0.25">
      <c r="I342" s="39">
        <v>3.28</v>
      </c>
      <c r="J342" t="s">
        <v>32</v>
      </c>
    </row>
    <row r="343" spans="9:10" x14ac:dyDescent="0.25">
      <c r="I343" s="39">
        <v>3.29</v>
      </c>
      <c r="J343" t="s">
        <v>32</v>
      </c>
    </row>
    <row r="344" spans="9:10" x14ac:dyDescent="0.25">
      <c r="I344" s="39">
        <v>3.3</v>
      </c>
      <c r="J344" t="s">
        <v>32</v>
      </c>
    </row>
    <row r="345" spans="9:10" x14ac:dyDescent="0.25">
      <c r="I345" s="39">
        <v>3.31</v>
      </c>
      <c r="J345" t="s">
        <v>32</v>
      </c>
    </row>
    <row r="346" spans="9:10" x14ac:dyDescent="0.25">
      <c r="I346" s="39">
        <v>3.32</v>
      </c>
      <c r="J346" t="s">
        <v>32</v>
      </c>
    </row>
    <row r="347" spans="9:10" x14ac:dyDescent="0.25">
      <c r="I347" s="39">
        <v>3.33</v>
      </c>
      <c r="J347" t="s">
        <v>32</v>
      </c>
    </row>
    <row r="348" spans="9:10" x14ac:dyDescent="0.25">
      <c r="I348" s="39">
        <v>3.34</v>
      </c>
      <c r="J348" t="s">
        <v>32</v>
      </c>
    </row>
    <row r="349" spans="9:10" x14ac:dyDescent="0.25">
      <c r="I349" s="39">
        <v>3.35</v>
      </c>
      <c r="J349" t="s">
        <v>32</v>
      </c>
    </row>
    <row r="350" spans="9:10" x14ac:dyDescent="0.25">
      <c r="I350" s="39">
        <v>3.36</v>
      </c>
      <c r="J350" t="s">
        <v>32</v>
      </c>
    </row>
    <row r="351" spans="9:10" x14ac:dyDescent="0.25">
      <c r="I351" s="39">
        <v>3.37</v>
      </c>
      <c r="J351" t="s">
        <v>32</v>
      </c>
    </row>
    <row r="352" spans="9:10" x14ac:dyDescent="0.25">
      <c r="I352" s="39">
        <v>3.38</v>
      </c>
      <c r="J352" t="s">
        <v>32</v>
      </c>
    </row>
    <row r="353" spans="9:10" x14ac:dyDescent="0.25">
      <c r="I353" s="39">
        <v>3.39</v>
      </c>
      <c r="J353" t="s">
        <v>32</v>
      </c>
    </row>
    <row r="354" spans="9:10" x14ac:dyDescent="0.25">
      <c r="I354" s="39">
        <v>3.4</v>
      </c>
      <c r="J354" t="s">
        <v>32</v>
      </c>
    </row>
    <row r="355" spans="9:10" x14ac:dyDescent="0.25">
      <c r="I355" s="39">
        <v>3.41</v>
      </c>
      <c r="J355" t="s">
        <v>32</v>
      </c>
    </row>
    <row r="356" spans="9:10" x14ac:dyDescent="0.25">
      <c r="I356" s="39">
        <v>3.42</v>
      </c>
      <c r="J356" t="s">
        <v>32</v>
      </c>
    </row>
    <row r="357" spans="9:10" x14ac:dyDescent="0.25">
      <c r="I357" s="39">
        <v>3.43</v>
      </c>
      <c r="J357" t="s">
        <v>32</v>
      </c>
    </row>
    <row r="358" spans="9:10" x14ac:dyDescent="0.25">
      <c r="I358" s="39">
        <v>3.44</v>
      </c>
      <c r="J358" t="s">
        <v>32</v>
      </c>
    </row>
    <row r="359" spans="9:10" x14ac:dyDescent="0.25">
      <c r="I359" s="39">
        <v>3.45</v>
      </c>
      <c r="J359" t="s">
        <v>32</v>
      </c>
    </row>
    <row r="360" spans="9:10" x14ac:dyDescent="0.25">
      <c r="I360" s="39">
        <v>3.46</v>
      </c>
      <c r="J360" t="s">
        <v>32</v>
      </c>
    </row>
    <row r="361" spans="9:10" x14ac:dyDescent="0.25">
      <c r="I361" s="39">
        <v>3.47</v>
      </c>
      <c r="J361" t="s">
        <v>32</v>
      </c>
    </row>
    <row r="362" spans="9:10" x14ac:dyDescent="0.25">
      <c r="I362" s="39">
        <v>3.48</v>
      </c>
      <c r="J362" t="s">
        <v>32</v>
      </c>
    </row>
    <row r="363" spans="9:10" x14ac:dyDescent="0.25">
      <c r="I363" s="39">
        <v>3.49</v>
      </c>
      <c r="J363" t="s">
        <v>32</v>
      </c>
    </row>
    <row r="364" spans="9:10" x14ac:dyDescent="0.25">
      <c r="I364" s="39">
        <v>3.5</v>
      </c>
      <c r="J364" t="s">
        <v>33</v>
      </c>
    </row>
    <row r="365" spans="9:10" x14ac:dyDescent="0.25">
      <c r="I365" s="39">
        <v>3.51</v>
      </c>
      <c r="J365" t="s">
        <v>33</v>
      </c>
    </row>
    <row r="366" spans="9:10" x14ac:dyDescent="0.25">
      <c r="I366" s="39">
        <v>3.52</v>
      </c>
      <c r="J366" t="s">
        <v>33</v>
      </c>
    </row>
    <row r="367" spans="9:10" x14ac:dyDescent="0.25">
      <c r="I367" s="39">
        <v>3.53</v>
      </c>
      <c r="J367" t="s">
        <v>33</v>
      </c>
    </row>
    <row r="368" spans="9:10" x14ac:dyDescent="0.25">
      <c r="I368" s="39">
        <v>3.54</v>
      </c>
      <c r="J368" t="s">
        <v>33</v>
      </c>
    </row>
    <row r="369" spans="9:10" x14ac:dyDescent="0.25">
      <c r="I369" s="39">
        <v>3.55</v>
      </c>
      <c r="J369" t="s">
        <v>33</v>
      </c>
    </row>
    <row r="370" spans="9:10" x14ac:dyDescent="0.25">
      <c r="I370" s="39">
        <v>3.56</v>
      </c>
      <c r="J370" t="s">
        <v>33</v>
      </c>
    </row>
    <row r="371" spans="9:10" x14ac:dyDescent="0.25">
      <c r="I371" s="39">
        <v>3.57</v>
      </c>
      <c r="J371" t="s">
        <v>33</v>
      </c>
    </row>
    <row r="372" spans="9:10" x14ac:dyDescent="0.25">
      <c r="I372" s="39">
        <v>3.58</v>
      </c>
      <c r="J372" t="s">
        <v>33</v>
      </c>
    </row>
    <row r="373" spans="9:10" x14ac:dyDescent="0.25">
      <c r="I373" s="39">
        <v>3.59</v>
      </c>
      <c r="J373" t="s">
        <v>33</v>
      </c>
    </row>
    <row r="374" spans="9:10" x14ac:dyDescent="0.25">
      <c r="I374" s="39">
        <v>3.6</v>
      </c>
      <c r="J374" t="s">
        <v>33</v>
      </c>
    </row>
    <row r="375" spans="9:10" x14ac:dyDescent="0.25">
      <c r="I375" s="39">
        <v>3.61</v>
      </c>
      <c r="J375" t="s">
        <v>33</v>
      </c>
    </row>
    <row r="376" spans="9:10" x14ac:dyDescent="0.25">
      <c r="I376" s="39">
        <v>3.62</v>
      </c>
      <c r="J376" t="s">
        <v>33</v>
      </c>
    </row>
    <row r="377" spans="9:10" x14ac:dyDescent="0.25">
      <c r="I377" s="39">
        <v>3.63</v>
      </c>
      <c r="J377" t="s">
        <v>33</v>
      </c>
    </row>
    <row r="378" spans="9:10" x14ac:dyDescent="0.25">
      <c r="I378" s="39">
        <v>3.64</v>
      </c>
      <c r="J378" t="s">
        <v>33</v>
      </c>
    </row>
    <row r="379" spans="9:10" x14ac:dyDescent="0.25">
      <c r="I379" s="39">
        <v>3.65</v>
      </c>
      <c r="J379" t="s">
        <v>33</v>
      </c>
    </row>
    <row r="380" spans="9:10" x14ac:dyDescent="0.25">
      <c r="I380" s="39">
        <v>3.66</v>
      </c>
      <c r="J380" t="s">
        <v>33</v>
      </c>
    </row>
    <row r="381" spans="9:10" x14ac:dyDescent="0.25">
      <c r="I381" s="39">
        <v>3.67</v>
      </c>
      <c r="J381" t="s">
        <v>33</v>
      </c>
    </row>
    <row r="382" spans="9:10" x14ac:dyDescent="0.25">
      <c r="I382" s="39">
        <v>3.68</v>
      </c>
      <c r="J382" t="s">
        <v>33</v>
      </c>
    </row>
    <row r="383" spans="9:10" x14ac:dyDescent="0.25">
      <c r="I383" s="39">
        <v>3.69</v>
      </c>
      <c r="J383" t="s">
        <v>33</v>
      </c>
    </row>
    <row r="384" spans="9:10" x14ac:dyDescent="0.25">
      <c r="I384" s="39">
        <v>3.7</v>
      </c>
      <c r="J384" t="s">
        <v>33</v>
      </c>
    </row>
    <row r="385" spans="9:10" x14ac:dyDescent="0.25">
      <c r="I385" s="39">
        <v>3.71</v>
      </c>
      <c r="J385" t="s">
        <v>33</v>
      </c>
    </row>
    <row r="386" spans="9:10" x14ac:dyDescent="0.25">
      <c r="I386" s="39">
        <v>3.72</v>
      </c>
      <c r="J386" t="s">
        <v>33</v>
      </c>
    </row>
    <row r="387" spans="9:10" x14ac:dyDescent="0.25">
      <c r="I387" s="39">
        <v>3.73</v>
      </c>
      <c r="J387" t="s">
        <v>33</v>
      </c>
    </row>
    <row r="388" spans="9:10" x14ac:dyDescent="0.25">
      <c r="I388" s="39">
        <v>3.74</v>
      </c>
      <c r="J388" t="s">
        <v>33</v>
      </c>
    </row>
    <row r="389" spans="9:10" x14ac:dyDescent="0.25">
      <c r="I389" s="39">
        <v>3.75</v>
      </c>
      <c r="J389" t="s">
        <v>33</v>
      </c>
    </row>
    <row r="390" spans="9:10" x14ac:dyDescent="0.25">
      <c r="I390" s="39">
        <v>3.76</v>
      </c>
      <c r="J390" t="s">
        <v>33</v>
      </c>
    </row>
    <row r="391" spans="9:10" x14ac:dyDescent="0.25">
      <c r="I391" s="39">
        <v>3.77</v>
      </c>
      <c r="J391" t="s">
        <v>33</v>
      </c>
    </row>
    <row r="392" spans="9:10" x14ac:dyDescent="0.25">
      <c r="I392" s="39">
        <v>3.78</v>
      </c>
      <c r="J392" t="s">
        <v>33</v>
      </c>
    </row>
    <row r="393" spans="9:10" x14ac:dyDescent="0.25">
      <c r="I393" s="39">
        <v>3.79</v>
      </c>
      <c r="J393" t="s">
        <v>33</v>
      </c>
    </row>
    <row r="394" spans="9:10" x14ac:dyDescent="0.25">
      <c r="I394" s="39">
        <v>3.8</v>
      </c>
      <c r="J394" t="s">
        <v>33</v>
      </c>
    </row>
    <row r="395" spans="9:10" x14ac:dyDescent="0.25">
      <c r="I395" s="39">
        <v>3.81</v>
      </c>
      <c r="J395" t="s">
        <v>33</v>
      </c>
    </row>
    <row r="396" spans="9:10" x14ac:dyDescent="0.25">
      <c r="I396" s="39">
        <v>3.82</v>
      </c>
      <c r="J396" t="s">
        <v>33</v>
      </c>
    </row>
    <row r="397" spans="9:10" x14ac:dyDescent="0.25">
      <c r="I397" s="39">
        <v>3.83</v>
      </c>
      <c r="J397" t="s">
        <v>33</v>
      </c>
    </row>
    <row r="398" spans="9:10" x14ac:dyDescent="0.25">
      <c r="I398" s="39">
        <v>3.84</v>
      </c>
      <c r="J398" t="s">
        <v>33</v>
      </c>
    </row>
    <row r="399" spans="9:10" x14ac:dyDescent="0.25">
      <c r="I399" s="39">
        <v>3.85</v>
      </c>
      <c r="J399" t="s">
        <v>33</v>
      </c>
    </row>
    <row r="400" spans="9:10" x14ac:dyDescent="0.25">
      <c r="I400" s="39">
        <v>3.86</v>
      </c>
      <c r="J400" t="s">
        <v>33</v>
      </c>
    </row>
    <row r="401" spans="9:10" x14ac:dyDescent="0.25">
      <c r="I401" s="39">
        <v>3.87</v>
      </c>
      <c r="J401" t="s">
        <v>33</v>
      </c>
    </row>
    <row r="402" spans="9:10" x14ac:dyDescent="0.25">
      <c r="I402" s="39">
        <v>3.88</v>
      </c>
      <c r="J402" t="s">
        <v>33</v>
      </c>
    </row>
    <row r="403" spans="9:10" x14ac:dyDescent="0.25">
      <c r="I403" s="39">
        <v>3.89</v>
      </c>
      <c r="J403" t="s">
        <v>33</v>
      </c>
    </row>
    <row r="404" spans="9:10" x14ac:dyDescent="0.25">
      <c r="I404" s="39">
        <v>3.9</v>
      </c>
      <c r="J404" t="s">
        <v>33</v>
      </c>
    </row>
    <row r="405" spans="9:10" x14ac:dyDescent="0.25">
      <c r="I405" s="39">
        <v>3.91</v>
      </c>
      <c r="J405" t="s">
        <v>33</v>
      </c>
    </row>
    <row r="406" spans="9:10" x14ac:dyDescent="0.25">
      <c r="I406" s="39">
        <v>3.92</v>
      </c>
      <c r="J406" t="s">
        <v>33</v>
      </c>
    </row>
    <row r="407" spans="9:10" x14ac:dyDescent="0.25">
      <c r="I407" s="39">
        <v>3.93</v>
      </c>
      <c r="J407" t="s">
        <v>33</v>
      </c>
    </row>
    <row r="408" spans="9:10" x14ac:dyDescent="0.25">
      <c r="I408" s="39">
        <v>3.94</v>
      </c>
      <c r="J408" t="s">
        <v>33</v>
      </c>
    </row>
    <row r="409" spans="9:10" x14ac:dyDescent="0.25">
      <c r="I409" s="39">
        <v>3.95</v>
      </c>
      <c r="J409" t="s">
        <v>33</v>
      </c>
    </row>
    <row r="410" spans="9:10" x14ac:dyDescent="0.25">
      <c r="I410" s="39">
        <v>3.96</v>
      </c>
      <c r="J410" t="s">
        <v>33</v>
      </c>
    </row>
    <row r="411" spans="9:10" x14ac:dyDescent="0.25">
      <c r="I411" s="39">
        <v>3.97</v>
      </c>
      <c r="J411" t="s">
        <v>33</v>
      </c>
    </row>
    <row r="412" spans="9:10" x14ac:dyDescent="0.25">
      <c r="I412" s="39">
        <v>3.98</v>
      </c>
      <c r="J412" t="s">
        <v>33</v>
      </c>
    </row>
    <row r="413" spans="9:10" x14ac:dyDescent="0.25">
      <c r="I413" s="39">
        <v>3.99</v>
      </c>
      <c r="J413" t="s">
        <v>33</v>
      </c>
    </row>
    <row r="414" spans="9:10" x14ac:dyDescent="0.25">
      <c r="I414" s="39">
        <v>4</v>
      </c>
      <c r="J414" t="s">
        <v>33</v>
      </c>
    </row>
  </sheetData>
  <sheetProtection password="C3E8" sheet="1" objects="1" scenarios="1" selectLockedCells="1"/>
  <protectedRanges>
    <protectedRange sqref="F14:F23" name="Plage3"/>
    <protectedRange sqref="F6:F11" name="Plage2"/>
    <protectedRange sqref="B2:B3" name="Plage1"/>
  </protectedRanges>
  <mergeCells count="25">
    <mergeCell ref="A1:F1"/>
    <mergeCell ref="A5:F5"/>
    <mergeCell ref="A6:E6"/>
    <mergeCell ref="F6:F7"/>
    <mergeCell ref="G6:G7"/>
    <mergeCell ref="A7:E7"/>
    <mergeCell ref="A18:E18"/>
    <mergeCell ref="A8:E8"/>
    <mergeCell ref="F8:F9"/>
    <mergeCell ref="G8:G9"/>
    <mergeCell ref="A9:E9"/>
    <mergeCell ref="A10:E10"/>
    <mergeCell ref="F10:F11"/>
    <mergeCell ref="G10:G11"/>
    <mergeCell ref="A11:E11"/>
    <mergeCell ref="A13:F13"/>
    <mergeCell ref="A14:E14"/>
    <mergeCell ref="A15:E15"/>
    <mergeCell ref="A16:E16"/>
    <mergeCell ref="A17:E17"/>
    <mergeCell ref="A19:E19"/>
    <mergeCell ref="A20:E20"/>
    <mergeCell ref="A21:E21"/>
    <mergeCell ref="A22:E22"/>
    <mergeCell ref="A23:E23"/>
  </mergeCells>
  <dataValidations count="2">
    <dataValidation type="decimal" allowBlank="1" showInputMessage="1" showErrorMessage="1" sqref="B3">
      <formula1>0</formula1>
      <formula2>100000</formula2>
    </dataValidation>
    <dataValidation type="list" allowBlank="1" showInputMessage="1" showErrorMessage="1" sqref="F6:F11 F14:F23">
      <formula1>"1: Pas du tout,2: Un peu,3: Modérément,4: Assez,5: Beaucoup,N/A"</formula1>
    </dataValidation>
  </dataValidations>
  <pageMargins left="0.39370078740157483" right="0.39370078740157483" top="0.39370078740157483" bottom="0.39370078740157483"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414"/>
  <sheetViews>
    <sheetView showGridLines="0" tabSelected="1" zoomScaleNormal="100" workbookViewId="0">
      <selection activeCell="Q17" sqref="Q17"/>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1" hidden="1" customWidth="1"/>
    <col min="8" max="8" width="14.7109375" hidden="1" customWidth="1"/>
    <col min="9" max="9" width="11.42578125" style="1" hidden="1" customWidth="1"/>
    <col min="10" max="12" width="11.42578125" hidden="1" customWidth="1"/>
    <col min="13" max="14" width="11.42578125" customWidth="1"/>
  </cols>
  <sheetData>
    <row r="1" spans="1:10" x14ac:dyDescent="0.25">
      <c r="A1" s="67" t="s">
        <v>51</v>
      </c>
      <c r="B1" s="68"/>
      <c r="C1" s="68"/>
      <c r="D1" s="68"/>
      <c r="E1" s="68"/>
      <c r="F1" s="69"/>
      <c r="H1" t="s">
        <v>9</v>
      </c>
      <c r="I1" s="1">
        <v>0</v>
      </c>
      <c r="J1" t="s">
        <v>29</v>
      </c>
    </row>
    <row r="2" spans="1:10" x14ac:dyDescent="0.25">
      <c r="A2" s="25"/>
      <c r="B2" s="26"/>
      <c r="C2" s="26"/>
      <c r="D2" s="26"/>
      <c r="E2" s="26"/>
      <c r="F2" s="27"/>
      <c r="H2" t="s">
        <v>23</v>
      </c>
      <c r="I2" s="1">
        <v>1</v>
      </c>
      <c r="J2" t="s">
        <v>30</v>
      </c>
    </row>
    <row r="3" spans="1:10" x14ac:dyDescent="0.25">
      <c r="A3" s="25"/>
      <c r="B3" s="26"/>
      <c r="C3" s="26"/>
      <c r="D3" s="26"/>
      <c r="E3" s="26"/>
      <c r="F3" s="27"/>
      <c r="H3" t="s">
        <v>24</v>
      </c>
      <c r="I3" s="1">
        <v>2</v>
      </c>
      <c r="J3" t="s">
        <v>31</v>
      </c>
    </row>
    <row r="4" spans="1:10" ht="6" customHeight="1" x14ac:dyDescent="0.25">
      <c r="A4" s="25"/>
      <c r="B4" s="26"/>
      <c r="C4" s="26"/>
      <c r="D4" s="26"/>
      <c r="E4" s="26"/>
      <c r="F4" s="27"/>
      <c r="H4" t="s">
        <v>25</v>
      </c>
      <c r="I4" s="1">
        <v>3</v>
      </c>
      <c r="J4" t="s">
        <v>32</v>
      </c>
    </row>
    <row r="5" spans="1:10" x14ac:dyDescent="0.25">
      <c r="A5" s="25" t="s">
        <v>27</v>
      </c>
      <c r="B5" s="26" t="e">
        <f>(A14+A15+A16+A17+A18)/E14</f>
        <v>#DIV/0!</v>
      </c>
      <c r="C5" s="26" t="e">
        <f>VLOOKUP(TRUNC(B5,2),I14:J414,2,FALSE)</f>
        <v>#DIV/0!</v>
      </c>
      <c r="D5" s="26" t="s">
        <v>34</v>
      </c>
      <c r="E5" s="29" t="e">
        <f>(A21+A22+A23+A24+A25)/E14</f>
        <v>#DIV/0!</v>
      </c>
      <c r="F5" s="27" t="e">
        <f>VLOOKUP(TRUNC(E5,2),I14:J414,2,FALSE)</f>
        <v>#DIV/0!</v>
      </c>
      <c r="H5" t="s">
        <v>26</v>
      </c>
      <c r="I5" s="1">
        <v>4</v>
      </c>
      <c r="J5" t="s">
        <v>33</v>
      </c>
    </row>
    <row r="6" spans="1:10" x14ac:dyDescent="0.25">
      <c r="A6" s="25" t="s">
        <v>5</v>
      </c>
      <c r="B6" s="26" t="e">
        <f>(B14+B15+B16+B17+B18)/E14</f>
        <v>#DIV/0!</v>
      </c>
      <c r="C6" s="26" t="e">
        <f>VLOOKUP(TRUNC(B6,2),I14:J414,2,FALSE)</f>
        <v>#DIV/0!</v>
      </c>
      <c r="D6" s="26" t="s">
        <v>35</v>
      </c>
      <c r="E6" s="29" t="e">
        <f>(B21+B22+B23+B24+B25)/E14</f>
        <v>#DIV/0!</v>
      </c>
      <c r="F6" s="27" t="e">
        <f>VLOOKUP(TRUNC(E6,2),I14:J414,2,FALSE)</f>
        <v>#DIV/0!</v>
      </c>
      <c r="G6" s="50"/>
    </row>
    <row r="7" spans="1:10" ht="15" customHeight="1" x14ac:dyDescent="0.25">
      <c r="A7" s="25" t="s">
        <v>28</v>
      </c>
      <c r="B7" s="26" t="e">
        <f>(C14+C15+C16+C17+C18)/E14</f>
        <v>#DIV/0!</v>
      </c>
      <c r="C7" s="26" t="e">
        <f>VLOOKUP(TRUNC(B7,2),I14:J414,2,FALSE)</f>
        <v>#DIV/0!</v>
      </c>
      <c r="D7" s="26" t="s">
        <v>37</v>
      </c>
      <c r="E7" s="29" t="e">
        <f>(C21+C22+C23+C24+C25)/E14</f>
        <v>#DIV/0!</v>
      </c>
      <c r="F7" s="27" t="e">
        <f>VLOOKUP(TRUNC(E7,2),I14:J414,2,FALSE)</f>
        <v>#DIV/0!</v>
      </c>
      <c r="G7" s="50"/>
    </row>
    <row r="8" spans="1:10" x14ac:dyDescent="0.25">
      <c r="A8" s="25"/>
      <c r="B8" s="26"/>
      <c r="C8" s="26"/>
      <c r="D8" s="26" t="s">
        <v>36</v>
      </c>
      <c r="E8" s="29" t="e">
        <f>(D21+D22+D23+D24+D25)/E14</f>
        <v>#DIV/0!</v>
      </c>
      <c r="F8" s="27" t="e">
        <f>VLOOKUP(TRUNC(E8,2),I14:J414,2,FALSE)</f>
        <v>#DIV/0!</v>
      </c>
      <c r="G8" s="50"/>
    </row>
    <row r="9" spans="1:10" x14ac:dyDescent="0.25">
      <c r="A9" s="25"/>
      <c r="B9" s="26"/>
      <c r="C9" s="26"/>
      <c r="D9" s="26"/>
      <c r="E9" s="26"/>
      <c r="F9" s="27"/>
      <c r="G9" s="50"/>
    </row>
    <row r="10" spans="1:10" x14ac:dyDescent="0.25">
      <c r="A10" s="25"/>
      <c r="B10" s="26"/>
      <c r="C10" s="26"/>
      <c r="D10" s="26"/>
      <c r="E10" s="26"/>
      <c r="F10" s="27"/>
      <c r="G10" s="50"/>
    </row>
    <row r="11" spans="1:10" x14ac:dyDescent="0.25">
      <c r="A11" s="25"/>
      <c r="B11" s="26"/>
      <c r="C11" s="26"/>
      <c r="D11" s="26"/>
      <c r="E11" s="26"/>
      <c r="F11" s="27"/>
      <c r="G11" s="50"/>
    </row>
    <row r="12" spans="1:10" ht="6" customHeight="1" x14ac:dyDescent="0.25">
      <c r="A12" s="25"/>
      <c r="B12" s="26"/>
      <c r="C12" s="26"/>
      <c r="D12" s="26"/>
      <c r="E12" s="26"/>
      <c r="F12" s="27"/>
    </row>
    <row r="13" spans="1:10" ht="30" customHeight="1" x14ac:dyDescent="0.25">
      <c r="A13" s="25"/>
      <c r="B13" s="26"/>
      <c r="C13" s="26"/>
      <c r="D13" s="26"/>
      <c r="E13" s="26"/>
      <c r="F13" s="27"/>
    </row>
    <row r="14" spans="1:10" x14ac:dyDescent="0.25">
      <c r="A14" s="25">
        <f>'Renc. 4'!B25</f>
        <v>0</v>
      </c>
      <c r="B14" s="26">
        <f>'Renc. 4'!B26</f>
        <v>0</v>
      </c>
      <c r="C14" s="26">
        <f>'Renc. 4'!B27</f>
        <v>0</v>
      </c>
      <c r="D14" s="30" t="s">
        <v>43</v>
      </c>
      <c r="E14" s="31">
        <f>'Renc. 4'!H25+'Renc. 5'!H25+'Renc. 6'!H25+'Renc. 7'!H25+'Renc. 8'!H25</f>
        <v>0</v>
      </c>
      <c r="F14" s="27"/>
      <c r="I14" s="1">
        <v>0</v>
      </c>
      <c r="J14" t="s">
        <v>29</v>
      </c>
    </row>
    <row r="15" spans="1:10" x14ac:dyDescent="0.25">
      <c r="A15" s="25">
        <f>'Renc. 5'!B25</f>
        <v>0</v>
      </c>
      <c r="B15" s="26">
        <f>'Renc. 5'!B26</f>
        <v>0</v>
      </c>
      <c r="C15" s="26">
        <f>'Renc. 5'!B27</f>
        <v>0</v>
      </c>
      <c r="D15" s="26"/>
      <c r="E15" s="30" t="s">
        <v>44</v>
      </c>
      <c r="F15" s="27"/>
      <c r="I15" s="1">
        <v>0.01</v>
      </c>
      <c r="J15" t="s">
        <v>29</v>
      </c>
    </row>
    <row r="16" spans="1:10" x14ac:dyDescent="0.25">
      <c r="A16" s="25">
        <f>'Renc. 6'!B25</f>
        <v>0</v>
      </c>
      <c r="B16" s="26">
        <f>'Renc. 6'!B26</f>
        <v>0</v>
      </c>
      <c r="C16" s="26">
        <f>'Renc. 6'!B27</f>
        <v>0</v>
      </c>
      <c r="D16" s="26"/>
      <c r="E16" s="32" t="s">
        <v>22</v>
      </c>
      <c r="F16" s="33">
        <f>'Renc. 4'!$B$3</f>
        <v>0</v>
      </c>
      <c r="I16" s="1">
        <v>0.02</v>
      </c>
      <c r="J16" t="s">
        <v>29</v>
      </c>
    </row>
    <row r="17" spans="1:10" x14ac:dyDescent="0.25">
      <c r="A17" s="25">
        <f>'Renc. 7'!B25</f>
        <v>0</v>
      </c>
      <c r="B17" s="26">
        <f>'Renc. 7'!B26</f>
        <v>0</v>
      </c>
      <c r="C17" s="26">
        <f>'Renc. 7'!B27</f>
        <v>0</v>
      </c>
      <c r="D17" s="26"/>
      <c r="E17" s="32" t="s">
        <v>38</v>
      </c>
      <c r="F17" s="33">
        <f>'Renc. 5'!$B$3</f>
        <v>0</v>
      </c>
      <c r="I17" s="28">
        <v>0.03</v>
      </c>
      <c r="J17" t="s">
        <v>29</v>
      </c>
    </row>
    <row r="18" spans="1:10" ht="15" customHeight="1" x14ac:dyDescent="0.25">
      <c r="A18" s="25">
        <f>'Renc. 8'!B25</f>
        <v>0</v>
      </c>
      <c r="B18" s="26">
        <f>'Renc. 8'!B26</f>
        <v>0</v>
      </c>
      <c r="C18" s="26">
        <f>'Renc. 8'!B27</f>
        <v>0</v>
      </c>
      <c r="D18" s="26"/>
      <c r="E18" s="32" t="s">
        <v>39</v>
      </c>
      <c r="F18" s="33">
        <f>'Renc. 6'!$B$3</f>
        <v>0</v>
      </c>
      <c r="I18" s="28">
        <v>0.04</v>
      </c>
      <c r="J18" t="s">
        <v>29</v>
      </c>
    </row>
    <row r="19" spans="1:10" x14ac:dyDescent="0.25">
      <c r="A19" s="25"/>
      <c r="B19" s="26"/>
      <c r="C19" s="26"/>
      <c r="D19" s="26"/>
      <c r="E19" s="32" t="s">
        <v>40</v>
      </c>
      <c r="F19" s="33">
        <f>'Renc. 7'!$B$3</f>
        <v>0</v>
      </c>
      <c r="I19" s="28">
        <v>0.05</v>
      </c>
      <c r="J19" t="s">
        <v>29</v>
      </c>
    </row>
    <row r="20" spans="1:10" x14ac:dyDescent="0.25">
      <c r="A20" s="25"/>
      <c r="B20" s="26"/>
      <c r="C20" s="26"/>
      <c r="D20" s="26"/>
      <c r="E20" s="32" t="s">
        <v>41</v>
      </c>
      <c r="F20" s="33">
        <f>'Renc. 8'!$B$3</f>
        <v>0</v>
      </c>
      <c r="I20" s="28">
        <v>0.06</v>
      </c>
      <c r="J20" t="s">
        <v>29</v>
      </c>
    </row>
    <row r="21" spans="1:10" x14ac:dyDescent="0.25">
      <c r="A21" s="34">
        <f>'Renc. 4'!E25</f>
        <v>0</v>
      </c>
      <c r="B21" s="29">
        <f>'Renc. 4'!E26</f>
        <v>0</v>
      </c>
      <c r="C21" s="29">
        <f>'Renc. 4'!E27</f>
        <v>0</v>
      </c>
      <c r="D21" s="29">
        <f>'Renc. 4'!E28</f>
        <v>0</v>
      </c>
      <c r="E21" s="30" t="s">
        <v>45</v>
      </c>
      <c r="F21" s="27" t="e">
        <f>(F16+F17+F18+F19+F20)/E14</f>
        <v>#DIV/0!</v>
      </c>
      <c r="I21" s="28">
        <v>7.0000000000000007E-2</v>
      </c>
      <c r="J21" t="s">
        <v>29</v>
      </c>
    </row>
    <row r="22" spans="1:10" x14ac:dyDescent="0.25">
      <c r="A22" s="34">
        <f>'Renc. 5'!E25</f>
        <v>0</v>
      </c>
      <c r="B22" s="29">
        <f>'Renc. 5'!E26</f>
        <v>0</v>
      </c>
      <c r="C22" s="29">
        <f>'Renc. 5'!E27</f>
        <v>0</v>
      </c>
      <c r="D22" s="29">
        <f>'Renc. 5'!E28</f>
        <v>0</v>
      </c>
      <c r="E22" s="11"/>
      <c r="F22" s="12"/>
      <c r="I22" s="28">
        <v>0.08</v>
      </c>
      <c r="J22" t="s">
        <v>29</v>
      </c>
    </row>
    <row r="23" spans="1:10" x14ac:dyDescent="0.25">
      <c r="A23" s="34">
        <f>'Renc. 6'!E25</f>
        <v>0</v>
      </c>
      <c r="B23" s="29">
        <f>'Renc. 6'!E26</f>
        <v>0</v>
      </c>
      <c r="C23" s="29">
        <f>'Renc. 6'!E27</f>
        <v>0</v>
      </c>
      <c r="D23" s="29">
        <f>'Renc. 6'!E28</f>
        <v>0</v>
      </c>
      <c r="E23" s="26"/>
      <c r="F23" s="27"/>
      <c r="I23" s="28">
        <v>0.09</v>
      </c>
      <c r="J23" t="s">
        <v>29</v>
      </c>
    </row>
    <row r="24" spans="1:10" x14ac:dyDescent="0.25">
      <c r="A24" s="34">
        <f>'Renc. 7'!E25</f>
        <v>0</v>
      </c>
      <c r="B24" s="29">
        <f>'Renc. 7'!E26</f>
        <v>0</v>
      </c>
      <c r="C24" s="29">
        <f>'Renc. 7'!E27</f>
        <v>0</v>
      </c>
      <c r="D24" s="29">
        <f>'Renc. 7'!E28</f>
        <v>0</v>
      </c>
      <c r="E24" s="26"/>
      <c r="F24" s="27"/>
      <c r="I24" s="28">
        <v>0.1</v>
      </c>
      <c r="J24" t="s">
        <v>29</v>
      </c>
    </row>
    <row r="25" spans="1:10" x14ac:dyDescent="0.25">
      <c r="A25" s="34">
        <f>'Renc. 8'!E25</f>
        <v>0</v>
      </c>
      <c r="B25" s="29">
        <f>'Renc. 8'!E26</f>
        <v>0</v>
      </c>
      <c r="C25" s="29">
        <f>'Renc. 8'!E27</f>
        <v>0</v>
      </c>
      <c r="D25" s="29">
        <f>'Renc. 8'!E28</f>
        <v>0</v>
      </c>
      <c r="E25" s="26"/>
      <c r="F25" s="27"/>
      <c r="I25" s="28">
        <v>0.11</v>
      </c>
      <c r="J25" t="s">
        <v>29</v>
      </c>
    </row>
    <row r="26" spans="1:10" x14ac:dyDescent="0.25">
      <c r="A26" s="25"/>
      <c r="B26" s="26"/>
      <c r="C26" s="26"/>
      <c r="D26" s="26"/>
      <c r="E26" s="26"/>
      <c r="F26" s="27"/>
      <c r="I26" s="28">
        <v>0.12</v>
      </c>
      <c r="J26" t="s">
        <v>29</v>
      </c>
    </row>
    <row r="27" spans="1:10" x14ac:dyDescent="0.25">
      <c r="A27" s="25"/>
      <c r="B27" s="26" t="s">
        <v>22</v>
      </c>
      <c r="C27" s="26" t="s">
        <v>38</v>
      </c>
      <c r="D27" s="26" t="s">
        <v>39</v>
      </c>
      <c r="E27" s="26" t="s">
        <v>40</v>
      </c>
      <c r="F27" s="27" t="s">
        <v>41</v>
      </c>
      <c r="I27" s="28">
        <v>0.13</v>
      </c>
      <c r="J27" t="s">
        <v>29</v>
      </c>
    </row>
    <row r="28" spans="1:10" x14ac:dyDescent="0.25">
      <c r="A28" s="25" t="s">
        <v>27</v>
      </c>
      <c r="B28" s="26">
        <f>A14</f>
        <v>0</v>
      </c>
      <c r="C28" s="26">
        <f>A15</f>
        <v>0</v>
      </c>
      <c r="D28" s="26">
        <f>A16</f>
        <v>0</v>
      </c>
      <c r="E28" s="26">
        <f>A17</f>
        <v>0</v>
      </c>
      <c r="F28" s="27">
        <f>A18</f>
        <v>0</v>
      </c>
      <c r="I28" s="28">
        <v>0.14000000000000001</v>
      </c>
      <c r="J28" t="s">
        <v>29</v>
      </c>
    </row>
    <row r="29" spans="1:10" x14ac:dyDescent="0.25">
      <c r="A29" s="25" t="s">
        <v>5</v>
      </c>
      <c r="B29" s="26">
        <f>B14</f>
        <v>0</v>
      </c>
      <c r="C29" s="26">
        <f>B15</f>
        <v>0</v>
      </c>
      <c r="D29" s="26">
        <f>B16</f>
        <v>0</v>
      </c>
      <c r="E29" s="26">
        <f>B17</f>
        <v>0</v>
      </c>
      <c r="F29" s="27">
        <f>B18</f>
        <v>0</v>
      </c>
      <c r="I29" s="28">
        <v>0.15</v>
      </c>
      <c r="J29" t="s">
        <v>29</v>
      </c>
    </row>
    <row r="30" spans="1:10" x14ac:dyDescent="0.25">
      <c r="A30" s="25" t="s">
        <v>28</v>
      </c>
      <c r="B30" s="26">
        <f>C14</f>
        <v>0</v>
      </c>
      <c r="C30" s="26">
        <f>C15</f>
        <v>0</v>
      </c>
      <c r="D30" s="26">
        <f>C16</f>
        <v>0</v>
      </c>
      <c r="E30" s="26">
        <f>C17</f>
        <v>0</v>
      </c>
      <c r="F30" s="27">
        <f>C18</f>
        <v>0</v>
      </c>
      <c r="I30" s="28">
        <v>0.16</v>
      </c>
      <c r="J30" t="s">
        <v>29</v>
      </c>
    </row>
    <row r="31" spans="1:10" x14ac:dyDescent="0.25">
      <c r="A31" s="25" t="s">
        <v>34</v>
      </c>
      <c r="B31" s="29">
        <f>A21</f>
        <v>0</v>
      </c>
      <c r="C31" s="29">
        <f>A22</f>
        <v>0</v>
      </c>
      <c r="D31" s="29">
        <f>A23</f>
        <v>0</v>
      </c>
      <c r="E31" s="29">
        <f>A24</f>
        <v>0</v>
      </c>
      <c r="F31" s="35">
        <f>A25</f>
        <v>0</v>
      </c>
      <c r="I31" s="28">
        <v>0.17</v>
      </c>
      <c r="J31" t="s">
        <v>29</v>
      </c>
    </row>
    <row r="32" spans="1:10" x14ac:dyDescent="0.25">
      <c r="A32" s="25" t="s">
        <v>35</v>
      </c>
      <c r="B32" s="29">
        <f>B21</f>
        <v>0</v>
      </c>
      <c r="C32" s="29">
        <f>B22</f>
        <v>0</v>
      </c>
      <c r="D32" s="29">
        <f>B23</f>
        <v>0</v>
      </c>
      <c r="E32" s="29">
        <f>B24</f>
        <v>0</v>
      </c>
      <c r="F32" s="35">
        <f>B25</f>
        <v>0</v>
      </c>
      <c r="I32" s="28">
        <v>0.18</v>
      </c>
      <c r="J32" t="s">
        <v>29</v>
      </c>
    </row>
    <row r="33" spans="1:10" x14ac:dyDescent="0.25">
      <c r="A33" s="25" t="s">
        <v>37</v>
      </c>
      <c r="B33" s="29">
        <f>C21</f>
        <v>0</v>
      </c>
      <c r="C33" s="29">
        <f>C22</f>
        <v>0</v>
      </c>
      <c r="D33" s="29">
        <f>C23</f>
        <v>0</v>
      </c>
      <c r="E33" s="29">
        <f>C24</f>
        <v>0</v>
      </c>
      <c r="F33" s="35">
        <f>C25</f>
        <v>0</v>
      </c>
      <c r="I33" s="28">
        <v>0.19</v>
      </c>
      <c r="J33" t="s">
        <v>29</v>
      </c>
    </row>
    <row r="34" spans="1:10" x14ac:dyDescent="0.25">
      <c r="A34" s="25" t="s">
        <v>36</v>
      </c>
      <c r="B34" s="29">
        <f>D21</f>
        <v>0</v>
      </c>
      <c r="C34" s="29">
        <f>D22</f>
        <v>0</v>
      </c>
      <c r="D34" s="29">
        <f>D23</f>
        <v>0</v>
      </c>
      <c r="E34" s="29">
        <f>D24</f>
        <v>0</v>
      </c>
      <c r="F34" s="35">
        <f>D25</f>
        <v>0</v>
      </c>
      <c r="I34" s="28">
        <v>0.2</v>
      </c>
      <c r="J34" t="s">
        <v>29</v>
      </c>
    </row>
    <row r="35" spans="1:10" x14ac:dyDescent="0.25">
      <c r="A35" s="25"/>
      <c r="B35" s="26"/>
      <c r="C35" s="26"/>
      <c r="D35" s="26"/>
      <c r="E35" s="26"/>
      <c r="F35" s="27"/>
      <c r="I35" s="28">
        <v>0.21</v>
      </c>
      <c r="J35" t="s">
        <v>29</v>
      </c>
    </row>
    <row r="36" spans="1:10" ht="15.75" thickBot="1" x14ac:dyDescent="0.3">
      <c r="A36" s="36"/>
      <c r="B36" s="37"/>
      <c r="C36" s="37"/>
      <c r="D36" s="37"/>
      <c r="E36" s="37"/>
      <c r="F36" s="38"/>
      <c r="I36" s="28">
        <v>0.22</v>
      </c>
      <c r="J36" t="s">
        <v>29</v>
      </c>
    </row>
    <row r="37" spans="1:10" s="4" customFormat="1" ht="15.75" thickBot="1" x14ac:dyDescent="0.3">
      <c r="A37" s="16"/>
      <c r="B37" s="17"/>
      <c r="C37" s="17"/>
      <c r="D37" s="17"/>
      <c r="E37" s="17"/>
      <c r="F37" s="18"/>
      <c r="G37" s="3"/>
      <c r="I37" s="28">
        <v>0.23</v>
      </c>
      <c r="J37" t="s">
        <v>29</v>
      </c>
    </row>
    <row r="38" spans="1:10" ht="15.75" thickBot="1" x14ac:dyDescent="0.3">
      <c r="A38" s="16"/>
      <c r="B38" s="17"/>
      <c r="C38" s="17"/>
      <c r="D38" s="17"/>
      <c r="E38" s="17"/>
      <c r="F38" s="18"/>
      <c r="I38" s="28">
        <v>0.24</v>
      </c>
      <c r="J38" t="s">
        <v>29</v>
      </c>
    </row>
    <row r="39" spans="1:10" x14ac:dyDescent="0.25">
      <c r="I39" s="28">
        <v>0.25</v>
      </c>
      <c r="J39" t="s">
        <v>29</v>
      </c>
    </row>
    <row r="40" spans="1:10" x14ac:dyDescent="0.25">
      <c r="I40" s="28">
        <v>0.26</v>
      </c>
      <c r="J40" t="s">
        <v>29</v>
      </c>
    </row>
    <row r="41" spans="1:10" x14ac:dyDescent="0.25">
      <c r="I41" s="28">
        <v>0.27</v>
      </c>
      <c r="J41" t="s">
        <v>29</v>
      </c>
    </row>
    <row r="42" spans="1:10" x14ac:dyDescent="0.25">
      <c r="I42" s="28">
        <v>0.28000000000000003</v>
      </c>
      <c r="J42" t="s">
        <v>29</v>
      </c>
    </row>
    <row r="43" spans="1:10" x14ac:dyDescent="0.25">
      <c r="I43" s="28">
        <v>0.28999999999999998</v>
      </c>
      <c r="J43" t="s">
        <v>29</v>
      </c>
    </row>
    <row r="44" spans="1:10" x14ac:dyDescent="0.25">
      <c r="I44" s="28">
        <v>0.3</v>
      </c>
      <c r="J44" t="s">
        <v>29</v>
      </c>
    </row>
    <row r="45" spans="1:10" x14ac:dyDescent="0.25">
      <c r="I45" s="28">
        <v>0.31</v>
      </c>
      <c r="J45" t="s">
        <v>29</v>
      </c>
    </row>
    <row r="46" spans="1:10" x14ac:dyDescent="0.25">
      <c r="I46" s="28">
        <v>0.32</v>
      </c>
      <c r="J46" t="s">
        <v>29</v>
      </c>
    </row>
    <row r="47" spans="1:10" x14ac:dyDescent="0.25">
      <c r="I47" s="28">
        <v>0.33</v>
      </c>
      <c r="J47" t="s">
        <v>29</v>
      </c>
    </row>
    <row r="48" spans="1:10" x14ac:dyDescent="0.25">
      <c r="I48" s="28">
        <v>0.34</v>
      </c>
      <c r="J48" t="s">
        <v>29</v>
      </c>
    </row>
    <row r="49" spans="9:10" x14ac:dyDescent="0.25">
      <c r="I49" s="28">
        <v>0.35</v>
      </c>
      <c r="J49" t="s">
        <v>29</v>
      </c>
    </row>
    <row r="50" spans="9:10" x14ac:dyDescent="0.25">
      <c r="I50" s="28">
        <v>0.36</v>
      </c>
      <c r="J50" t="s">
        <v>29</v>
      </c>
    </row>
    <row r="51" spans="9:10" x14ac:dyDescent="0.25">
      <c r="I51" s="28">
        <v>0.37</v>
      </c>
      <c r="J51" t="s">
        <v>29</v>
      </c>
    </row>
    <row r="52" spans="9:10" x14ac:dyDescent="0.25">
      <c r="I52" s="28">
        <v>0.38</v>
      </c>
      <c r="J52" t="s">
        <v>29</v>
      </c>
    </row>
    <row r="53" spans="9:10" x14ac:dyDescent="0.25">
      <c r="I53" s="28">
        <v>0.39</v>
      </c>
      <c r="J53" t="s">
        <v>29</v>
      </c>
    </row>
    <row r="54" spans="9:10" x14ac:dyDescent="0.25">
      <c r="I54" s="28">
        <v>0.4</v>
      </c>
      <c r="J54" t="s">
        <v>29</v>
      </c>
    </row>
    <row r="55" spans="9:10" x14ac:dyDescent="0.25">
      <c r="I55" s="28">
        <v>0.41</v>
      </c>
      <c r="J55" t="s">
        <v>29</v>
      </c>
    </row>
    <row r="56" spans="9:10" x14ac:dyDescent="0.25">
      <c r="I56" s="28">
        <v>0.42</v>
      </c>
      <c r="J56" t="s">
        <v>29</v>
      </c>
    </row>
    <row r="57" spans="9:10" x14ac:dyDescent="0.25">
      <c r="I57" s="28">
        <v>0.43</v>
      </c>
      <c r="J57" t="s">
        <v>29</v>
      </c>
    </row>
    <row r="58" spans="9:10" x14ac:dyDescent="0.25">
      <c r="I58" s="28">
        <v>0.44</v>
      </c>
      <c r="J58" t="s">
        <v>29</v>
      </c>
    </row>
    <row r="59" spans="9:10" x14ac:dyDescent="0.25">
      <c r="I59" s="28">
        <v>0.45</v>
      </c>
      <c r="J59" t="s">
        <v>29</v>
      </c>
    </row>
    <row r="60" spans="9:10" x14ac:dyDescent="0.25">
      <c r="I60" s="28">
        <v>0.46</v>
      </c>
      <c r="J60" t="s">
        <v>29</v>
      </c>
    </row>
    <row r="61" spans="9:10" x14ac:dyDescent="0.25">
      <c r="I61" s="28">
        <v>0.47</v>
      </c>
      <c r="J61" t="s">
        <v>29</v>
      </c>
    </row>
    <row r="62" spans="9:10" x14ac:dyDescent="0.25">
      <c r="I62" s="28">
        <v>0.48</v>
      </c>
      <c r="J62" t="s">
        <v>29</v>
      </c>
    </row>
    <row r="63" spans="9:10" x14ac:dyDescent="0.25">
      <c r="I63" s="28">
        <v>0.49</v>
      </c>
      <c r="J63" t="s">
        <v>29</v>
      </c>
    </row>
    <row r="64" spans="9:10" x14ac:dyDescent="0.25">
      <c r="I64" s="28">
        <v>0.5</v>
      </c>
      <c r="J64" t="s">
        <v>30</v>
      </c>
    </row>
    <row r="65" spans="9:10" x14ac:dyDescent="0.25">
      <c r="I65" s="28">
        <v>0.51</v>
      </c>
      <c r="J65" t="s">
        <v>30</v>
      </c>
    </row>
    <row r="66" spans="9:10" x14ac:dyDescent="0.25">
      <c r="I66" s="28">
        <v>0.52</v>
      </c>
      <c r="J66" t="s">
        <v>30</v>
      </c>
    </row>
    <row r="67" spans="9:10" x14ac:dyDescent="0.25">
      <c r="I67" s="28">
        <v>0.53</v>
      </c>
      <c r="J67" t="s">
        <v>30</v>
      </c>
    </row>
    <row r="68" spans="9:10" x14ac:dyDescent="0.25">
      <c r="I68" s="28">
        <v>0.54</v>
      </c>
      <c r="J68" t="s">
        <v>30</v>
      </c>
    </row>
    <row r="69" spans="9:10" x14ac:dyDescent="0.25">
      <c r="I69" s="28">
        <v>0.55000000000000004</v>
      </c>
      <c r="J69" t="s">
        <v>30</v>
      </c>
    </row>
    <row r="70" spans="9:10" x14ac:dyDescent="0.25">
      <c r="I70" s="28">
        <v>0.56000000000000005</v>
      </c>
      <c r="J70" t="s">
        <v>30</v>
      </c>
    </row>
    <row r="71" spans="9:10" x14ac:dyDescent="0.25">
      <c r="I71" s="28">
        <v>0.56999999999999995</v>
      </c>
      <c r="J71" t="s">
        <v>30</v>
      </c>
    </row>
    <row r="72" spans="9:10" x14ac:dyDescent="0.25">
      <c r="I72" s="28">
        <v>0.57999999999999996</v>
      </c>
      <c r="J72" t="s">
        <v>30</v>
      </c>
    </row>
    <row r="73" spans="9:10" x14ac:dyDescent="0.25">
      <c r="I73" s="28">
        <v>0.59</v>
      </c>
      <c r="J73" t="s">
        <v>30</v>
      </c>
    </row>
    <row r="74" spans="9:10" x14ac:dyDescent="0.25">
      <c r="I74" s="28">
        <v>0.6</v>
      </c>
      <c r="J74" t="s">
        <v>30</v>
      </c>
    </row>
    <row r="75" spans="9:10" x14ac:dyDescent="0.25">
      <c r="I75" s="28">
        <v>0.61</v>
      </c>
      <c r="J75" t="s">
        <v>30</v>
      </c>
    </row>
    <row r="76" spans="9:10" x14ac:dyDescent="0.25">
      <c r="I76" s="28">
        <v>0.62</v>
      </c>
      <c r="J76" t="s">
        <v>30</v>
      </c>
    </row>
    <row r="77" spans="9:10" x14ac:dyDescent="0.25">
      <c r="I77" s="28">
        <v>0.63</v>
      </c>
      <c r="J77" t="s">
        <v>30</v>
      </c>
    </row>
    <row r="78" spans="9:10" x14ac:dyDescent="0.25">
      <c r="I78" s="28">
        <v>0.64</v>
      </c>
      <c r="J78" t="s">
        <v>30</v>
      </c>
    </row>
    <row r="79" spans="9:10" x14ac:dyDescent="0.25">
      <c r="I79" s="28">
        <v>0.65</v>
      </c>
      <c r="J79" t="s">
        <v>30</v>
      </c>
    </row>
    <row r="80" spans="9:10" x14ac:dyDescent="0.25">
      <c r="I80" s="28">
        <v>0.66</v>
      </c>
      <c r="J80" t="s">
        <v>30</v>
      </c>
    </row>
    <row r="81" spans="9:10" x14ac:dyDescent="0.25">
      <c r="I81" s="28">
        <v>0.67</v>
      </c>
      <c r="J81" t="s">
        <v>30</v>
      </c>
    </row>
    <row r="82" spans="9:10" x14ac:dyDescent="0.25">
      <c r="I82" s="28">
        <v>0.68</v>
      </c>
      <c r="J82" t="s">
        <v>30</v>
      </c>
    </row>
    <row r="83" spans="9:10" x14ac:dyDescent="0.25">
      <c r="I83" s="28">
        <v>0.69</v>
      </c>
      <c r="J83" t="s">
        <v>30</v>
      </c>
    </row>
    <row r="84" spans="9:10" x14ac:dyDescent="0.25">
      <c r="I84" s="28">
        <v>0.7</v>
      </c>
      <c r="J84" t="s">
        <v>30</v>
      </c>
    </row>
    <row r="85" spans="9:10" x14ac:dyDescent="0.25">
      <c r="I85" s="28">
        <v>0.71</v>
      </c>
      <c r="J85" t="s">
        <v>30</v>
      </c>
    </row>
    <row r="86" spans="9:10" x14ac:dyDescent="0.25">
      <c r="I86" s="28">
        <v>0.72</v>
      </c>
      <c r="J86" t="s">
        <v>30</v>
      </c>
    </row>
    <row r="87" spans="9:10" x14ac:dyDescent="0.25">
      <c r="I87" s="28">
        <v>0.73</v>
      </c>
      <c r="J87" t="s">
        <v>30</v>
      </c>
    </row>
    <row r="88" spans="9:10" x14ac:dyDescent="0.25">
      <c r="I88" s="28">
        <v>0.74</v>
      </c>
      <c r="J88" t="s">
        <v>30</v>
      </c>
    </row>
    <row r="89" spans="9:10" x14ac:dyDescent="0.25">
      <c r="I89" s="28">
        <v>0.75</v>
      </c>
      <c r="J89" t="s">
        <v>30</v>
      </c>
    </row>
    <row r="90" spans="9:10" x14ac:dyDescent="0.25">
      <c r="I90" s="28">
        <v>0.76</v>
      </c>
      <c r="J90" t="s">
        <v>30</v>
      </c>
    </row>
    <row r="91" spans="9:10" x14ac:dyDescent="0.25">
      <c r="I91" s="28">
        <v>0.77</v>
      </c>
      <c r="J91" t="s">
        <v>30</v>
      </c>
    </row>
    <row r="92" spans="9:10" x14ac:dyDescent="0.25">
      <c r="I92" s="28">
        <v>0.78</v>
      </c>
      <c r="J92" t="s">
        <v>30</v>
      </c>
    </row>
    <row r="93" spans="9:10" x14ac:dyDescent="0.25">
      <c r="I93" s="28">
        <v>0.79</v>
      </c>
      <c r="J93" t="s">
        <v>30</v>
      </c>
    </row>
    <row r="94" spans="9:10" x14ac:dyDescent="0.25">
      <c r="I94" s="28">
        <v>0.8</v>
      </c>
      <c r="J94" t="s">
        <v>30</v>
      </c>
    </row>
    <row r="95" spans="9:10" x14ac:dyDescent="0.25">
      <c r="I95" s="28">
        <v>0.81</v>
      </c>
      <c r="J95" t="s">
        <v>30</v>
      </c>
    </row>
    <row r="96" spans="9:10" x14ac:dyDescent="0.25">
      <c r="I96" s="28">
        <v>0.82</v>
      </c>
      <c r="J96" t="s">
        <v>30</v>
      </c>
    </row>
    <row r="97" spans="9:10" x14ac:dyDescent="0.25">
      <c r="I97" s="28">
        <v>0.83</v>
      </c>
      <c r="J97" t="s">
        <v>30</v>
      </c>
    </row>
    <row r="98" spans="9:10" x14ac:dyDescent="0.25">
      <c r="I98" s="28">
        <v>0.84</v>
      </c>
      <c r="J98" t="s">
        <v>30</v>
      </c>
    </row>
    <row r="99" spans="9:10" x14ac:dyDescent="0.25">
      <c r="I99" s="28">
        <v>0.85</v>
      </c>
      <c r="J99" t="s">
        <v>30</v>
      </c>
    </row>
    <row r="100" spans="9:10" x14ac:dyDescent="0.25">
      <c r="I100" s="28">
        <v>0.86</v>
      </c>
      <c r="J100" t="s">
        <v>30</v>
      </c>
    </row>
    <row r="101" spans="9:10" x14ac:dyDescent="0.25">
      <c r="I101" s="28">
        <v>0.87</v>
      </c>
      <c r="J101" t="s">
        <v>30</v>
      </c>
    </row>
    <row r="102" spans="9:10" x14ac:dyDescent="0.25">
      <c r="I102" s="28">
        <v>0.88</v>
      </c>
      <c r="J102" t="s">
        <v>30</v>
      </c>
    </row>
    <row r="103" spans="9:10" x14ac:dyDescent="0.25">
      <c r="I103" s="28">
        <v>0.89</v>
      </c>
      <c r="J103" t="s">
        <v>30</v>
      </c>
    </row>
    <row r="104" spans="9:10" x14ac:dyDescent="0.25">
      <c r="I104" s="28">
        <v>0.9</v>
      </c>
      <c r="J104" t="s">
        <v>30</v>
      </c>
    </row>
    <row r="105" spans="9:10" x14ac:dyDescent="0.25">
      <c r="I105" s="28">
        <v>0.91</v>
      </c>
      <c r="J105" t="s">
        <v>30</v>
      </c>
    </row>
    <row r="106" spans="9:10" x14ac:dyDescent="0.25">
      <c r="I106" s="28">
        <v>0.92</v>
      </c>
      <c r="J106" t="s">
        <v>30</v>
      </c>
    </row>
    <row r="107" spans="9:10" x14ac:dyDescent="0.25">
      <c r="I107" s="28">
        <v>0.93</v>
      </c>
      <c r="J107" t="s">
        <v>30</v>
      </c>
    </row>
    <row r="108" spans="9:10" x14ac:dyDescent="0.25">
      <c r="I108" s="28">
        <v>0.94</v>
      </c>
      <c r="J108" t="s">
        <v>30</v>
      </c>
    </row>
    <row r="109" spans="9:10" x14ac:dyDescent="0.25">
      <c r="I109" s="28">
        <v>0.95</v>
      </c>
      <c r="J109" t="s">
        <v>30</v>
      </c>
    </row>
    <row r="110" spans="9:10" x14ac:dyDescent="0.25">
      <c r="I110" s="28">
        <v>0.96</v>
      </c>
      <c r="J110" t="s">
        <v>30</v>
      </c>
    </row>
    <row r="111" spans="9:10" x14ac:dyDescent="0.25">
      <c r="I111" s="28">
        <v>0.97</v>
      </c>
      <c r="J111" t="s">
        <v>30</v>
      </c>
    </row>
    <row r="112" spans="9:10" x14ac:dyDescent="0.25">
      <c r="I112" s="28">
        <v>0.98</v>
      </c>
      <c r="J112" t="s">
        <v>30</v>
      </c>
    </row>
    <row r="113" spans="9:10" x14ac:dyDescent="0.25">
      <c r="I113" s="28">
        <v>0.99</v>
      </c>
      <c r="J113" t="s">
        <v>30</v>
      </c>
    </row>
    <row r="114" spans="9:10" x14ac:dyDescent="0.25">
      <c r="I114" s="28">
        <v>1</v>
      </c>
      <c r="J114" t="s">
        <v>30</v>
      </c>
    </row>
    <row r="115" spans="9:10" x14ac:dyDescent="0.25">
      <c r="I115" s="28">
        <v>1.01</v>
      </c>
      <c r="J115" t="s">
        <v>30</v>
      </c>
    </row>
    <row r="116" spans="9:10" x14ac:dyDescent="0.25">
      <c r="I116" s="28">
        <v>1.02</v>
      </c>
      <c r="J116" t="s">
        <v>30</v>
      </c>
    </row>
    <row r="117" spans="9:10" x14ac:dyDescent="0.25">
      <c r="I117" s="28">
        <v>1.03</v>
      </c>
      <c r="J117" t="s">
        <v>30</v>
      </c>
    </row>
    <row r="118" spans="9:10" x14ac:dyDescent="0.25">
      <c r="I118" s="28">
        <v>1.04</v>
      </c>
      <c r="J118" t="s">
        <v>30</v>
      </c>
    </row>
    <row r="119" spans="9:10" x14ac:dyDescent="0.25">
      <c r="I119" s="28">
        <v>1.05</v>
      </c>
      <c r="J119" t="s">
        <v>30</v>
      </c>
    </row>
    <row r="120" spans="9:10" x14ac:dyDescent="0.25">
      <c r="I120" s="28">
        <v>1.06</v>
      </c>
      <c r="J120" t="s">
        <v>30</v>
      </c>
    </row>
    <row r="121" spans="9:10" x14ac:dyDescent="0.25">
      <c r="I121" s="28">
        <v>1.07</v>
      </c>
      <c r="J121" t="s">
        <v>30</v>
      </c>
    </row>
    <row r="122" spans="9:10" x14ac:dyDescent="0.25">
      <c r="I122" s="28">
        <v>1.08</v>
      </c>
      <c r="J122" t="s">
        <v>30</v>
      </c>
    </row>
    <row r="123" spans="9:10" x14ac:dyDescent="0.25">
      <c r="I123" s="28">
        <v>1.0900000000000001</v>
      </c>
      <c r="J123" t="s">
        <v>30</v>
      </c>
    </row>
    <row r="124" spans="9:10" x14ac:dyDescent="0.25">
      <c r="I124" s="28">
        <v>1.1000000000000001</v>
      </c>
      <c r="J124" t="s">
        <v>30</v>
      </c>
    </row>
    <row r="125" spans="9:10" x14ac:dyDescent="0.25">
      <c r="I125" s="28">
        <v>1.1100000000000001</v>
      </c>
      <c r="J125" t="s">
        <v>30</v>
      </c>
    </row>
    <row r="126" spans="9:10" x14ac:dyDescent="0.25">
      <c r="I126" s="28">
        <v>1.1200000000000001</v>
      </c>
      <c r="J126" t="s">
        <v>30</v>
      </c>
    </row>
    <row r="127" spans="9:10" x14ac:dyDescent="0.25">
      <c r="I127" s="28">
        <v>1.1299999999999999</v>
      </c>
      <c r="J127" t="s">
        <v>30</v>
      </c>
    </row>
    <row r="128" spans="9:10" x14ac:dyDescent="0.25">
      <c r="I128" s="28">
        <v>1.1399999999999999</v>
      </c>
      <c r="J128" t="s">
        <v>30</v>
      </c>
    </row>
    <row r="129" spans="9:10" x14ac:dyDescent="0.25">
      <c r="I129" s="28">
        <v>1.1499999999999999</v>
      </c>
      <c r="J129" t="s">
        <v>30</v>
      </c>
    </row>
    <row r="130" spans="9:10" x14ac:dyDescent="0.25">
      <c r="I130" s="28">
        <v>1.1599999999999999</v>
      </c>
      <c r="J130" t="s">
        <v>30</v>
      </c>
    </row>
    <row r="131" spans="9:10" x14ac:dyDescent="0.25">
      <c r="I131" s="28">
        <v>1.17</v>
      </c>
      <c r="J131" t="s">
        <v>30</v>
      </c>
    </row>
    <row r="132" spans="9:10" x14ac:dyDescent="0.25">
      <c r="I132" s="28">
        <v>1.18</v>
      </c>
      <c r="J132" t="s">
        <v>30</v>
      </c>
    </row>
    <row r="133" spans="9:10" x14ac:dyDescent="0.25">
      <c r="I133" s="28">
        <v>1.19</v>
      </c>
      <c r="J133" t="s">
        <v>30</v>
      </c>
    </row>
    <row r="134" spans="9:10" x14ac:dyDescent="0.25">
      <c r="I134" s="28">
        <v>1.2</v>
      </c>
      <c r="J134" t="s">
        <v>30</v>
      </c>
    </row>
    <row r="135" spans="9:10" x14ac:dyDescent="0.25">
      <c r="I135" s="28">
        <v>1.21</v>
      </c>
      <c r="J135" t="s">
        <v>30</v>
      </c>
    </row>
    <row r="136" spans="9:10" x14ac:dyDescent="0.25">
      <c r="I136" s="28">
        <v>1.22</v>
      </c>
      <c r="J136" t="s">
        <v>30</v>
      </c>
    </row>
    <row r="137" spans="9:10" x14ac:dyDescent="0.25">
      <c r="I137" s="28">
        <v>1.23</v>
      </c>
      <c r="J137" t="s">
        <v>30</v>
      </c>
    </row>
    <row r="138" spans="9:10" x14ac:dyDescent="0.25">
      <c r="I138" s="28">
        <v>1.24</v>
      </c>
      <c r="J138" t="s">
        <v>30</v>
      </c>
    </row>
    <row r="139" spans="9:10" x14ac:dyDescent="0.25">
      <c r="I139" s="28">
        <v>1.25</v>
      </c>
      <c r="J139" t="s">
        <v>30</v>
      </c>
    </row>
    <row r="140" spans="9:10" x14ac:dyDescent="0.25">
      <c r="I140" s="28">
        <v>1.26</v>
      </c>
      <c r="J140" t="s">
        <v>30</v>
      </c>
    </row>
    <row r="141" spans="9:10" x14ac:dyDescent="0.25">
      <c r="I141" s="28">
        <v>1.27</v>
      </c>
      <c r="J141" t="s">
        <v>30</v>
      </c>
    </row>
    <row r="142" spans="9:10" x14ac:dyDescent="0.25">
      <c r="I142" s="28">
        <v>1.28</v>
      </c>
      <c r="J142" t="s">
        <v>30</v>
      </c>
    </row>
    <row r="143" spans="9:10" x14ac:dyDescent="0.25">
      <c r="I143" s="28">
        <v>1.29</v>
      </c>
      <c r="J143" t="s">
        <v>30</v>
      </c>
    </row>
    <row r="144" spans="9:10" x14ac:dyDescent="0.25">
      <c r="I144" s="28">
        <v>1.3</v>
      </c>
      <c r="J144" t="s">
        <v>30</v>
      </c>
    </row>
    <row r="145" spans="9:10" x14ac:dyDescent="0.25">
      <c r="I145" s="28">
        <v>1.31</v>
      </c>
      <c r="J145" t="s">
        <v>30</v>
      </c>
    </row>
    <row r="146" spans="9:10" x14ac:dyDescent="0.25">
      <c r="I146" s="28">
        <v>1.32</v>
      </c>
      <c r="J146" t="s">
        <v>30</v>
      </c>
    </row>
    <row r="147" spans="9:10" x14ac:dyDescent="0.25">
      <c r="I147" s="28">
        <v>1.33</v>
      </c>
      <c r="J147" t="s">
        <v>30</v>
      </c>
    </row>
    <row r="148" spans="9:10" x14ac:dyDescent="0.25">
      <c r="I148" s="28">
        <v>1.34</v>
      </c>
      <c r="J148" t="s">
        <v>30</v>
      </c>
    </row>
    <row r="149" spans="9:10" x14ac:dyDescent="0.25">
      <c r="I149" s="28">
        <v>1.35</v>
      </c>
      <c r="J149" t="s">
        <v>30</v>
      </c>
    </row>
    <row r="150" spans="9:10" x14ac:dyDescent="0.25">
      <c r="I150" s="28">
        <v>1.36</v>
      </c>
      <c r="J150" t="s">
        <v>30</v>
      </c>
    </row>
    <row r="151" spans="9:10" x14ac:dyDescent="0.25">
      <c r="I151" s="28">
        <v>1.37</v>
      </c>
      <c r="J151" t="s">
        <v>30</v>
      </c>
    </row>
    <row r="152" spans="9:10" x14ac:dyDescent="0.25">
      <c r="I152" s="28">
        <v>1.38</v>
      </c>
      <c r="J152" t="s">
        <v>30</v>
      </c>
    </row>
    <row r="153" spans="9:10" x14ac:dyDescent="0.25">
      <c r="I153" s="28">
        <v>1.39</v>
      </c>
      <c r="J153" t="s">
        <v>30</v>
      </c>
    </row>
    <row r="154" spans="9:10" x14ac:dyDescent="0.25">
      <c r="I154" s="28">
        <v>1.4</v>
      </c>
      <c r="J154" t="s">
        <v>30</v>
      </c>
    </row>
    <row r="155" spans="9:10" x14ac:dyDescent="0.25">
      <c r="I155" s="28">
        <v>1.41</v>
      </c>
      <c r="J155" t="s">
        <v>30</v>
      </c>
    </row>
    <row r="156" spans="9:10" x14ac:dyDescent="0.25">
      <c r="I156" s="28">
        <v>1.42</v>
      </c>
      <c r="J156" t="s">
        <v>30</v>
      </c>
    </row>
    <row r="157" spans="9:10" x14ac:dyDescent="0.25">
      <c r="I157" s="28">
        <v>1.43</v>
      </c>
      <c r="J157" t="s">
        <v>30</v>
      </c>
    </row>
    <row r="158" spans="9:10" x14ac:dyDescent="0.25">
      <c r="I158" s="28">
        <v>1.44</v>
      </c>
      <c r="J158" t="s">
        <v>30</v>
      </c>
    </row>
    <row r="159" spans="9:10" x14ac:dyDescent="0.25">
      <c r="I159" s="28">
        <v>1.45</v>
      </c>
      <c r="J159" t="s">
        <v>30</v>
      </c>
    </row>
    <row r="160" spans="9:10" x14ac:dyDescent="0.25">
      <c r="I160" s="28">
        <v>1.46</v>
      </c>
      <c r="J160" t="s">
        <v>30</v>
      </c>
    </row>
    <row r="161" spans="9:10" x14ac:dyDescent="0.25">
      <c r="I161" s="28">
        <v>1.47</v>
      </c>
      <c r="J161" t="s">
        <v>30</v>
      </c>
    </row>
    <row r="162" spans="9:10" x14ac:dyDescent="0.25">
      <c r="I162" s="28">
        <v>1.48</v>
      </c>
      <c r="J162" t="s">
        <v>30</v>
      </c>
    </row>
    <row r="163" spans="9:10" x14ac:dyDescent="0.25">
      <c r="I163" s="28">
        <v>1.49</v>
      </c>
      <c r="J163" t="s">
        <v>30</v>
      </c>
    </row>
    <row r="164" spans="9:10" x14ac:dyDescent="0.25">
      <c r="I164" s="28">
        <v>1.5</v>
      </c>
      <c r="J164" t="s">
        <v>31</v>
      </c>
    </row>
    <row r="165" spans="9:10" x14ac:dyDescent="0.25">
      <c r="I165" s="28">
        <v>1.51</v>
      </c>
      <c r="J165" t="s">
        <v>31</v>
      </c>
    </row>
    <row r="166" spans="9:10" x14ac:dyDescent="0.25">
      <c r="I166" s="28">
        <v>1.52</v>
      </c>
      <c r="J166" t="s">
        <v>31</v>
      </c>
    </row>
    <row r="167" spans="9:10" x14ac:dyDescent="0.25">
      <c r="I167" s="28">
        <v>1.53</v>
      </c>
      <c r="J167" t="s">
        <v>31</v>
      </c>
    </row>
    <row r="168" spans="9:10" x14ac:dyDescent="0.25">
      <c r="I168" s="28">
        <v>1.54</v>
      </c>
      <c r="J168" t="s">
        <v>31</v>
      </c>
    </row>
    <row r="169" spans="9:10" x14ac:dyDescent="0.25">
      <c r="I169" s="28">
        <v>1.55</v>
      </c>
      <c r="J169" t="s">
        <v>31</v>
      </c>
    </row>
    <row r="170" spans="9:10" x14ac:dyDescent="0.25">
      <c r="I170" s="28">
        <v>1.56</v>
      </c>
      <c r="J170" t="s">
        <v>31</v>
      </c>
    </row>
    <row r="171" spans="9:10" x14ac:dyDescent="0.25">
      <c r="I171" s="28">
        <v>1.57</v>
      </c>
      <c r="J171" t="s">
        <v>31</v>
      </c>
    </row>
    <row r="172" spans="9:10" x14ac:dyDescent="0.25">
      <c r="I172" s="28">
        <v>1.58</v>
      </c>
      <c r="J172" t="s">
        <v>31</v>
      </c>
    </row>
    <row r="173" spans="9:10" x14ac:dyDescent="0.25">
      <c r="I173" s="28">
        <v>1.59</v>
      </c>
      <c r="J173" t="s">
        <v>31</v>
      </c>
    </row>
    <row r="174" spans="9:10" x14ac:dyDescent="0.25">
      <c r="I174" s="28">
        <v>1.6</v>
      </c>
      <c r="J174" t="s">
        <v>31</v>
      </c>
    </row>
    <row r="175" spans="9:10" x14ac:dyDescent="0.25">
      <c r="I175" s="28">
        <v>1.61</v>
      </c>
      <c r="J175" t="s">
        <v>31</v>
      </c>
    </row>
    <row r="176" spans="9:10" x14ac:dyDescent="0.25">
      <c r="I176" s="28">
        <v>1.62</v>
      </c>
      <c r="J176" t="s">
        <v>31</v>
      </c>
    </row>
    <row r="177" spans="9:10" x14ac:dyDescent="0.25">
      <c r="I177" s="28">
        <v>1.63</v>
      </c>
      <c r="J177" t="s">
        <v>31</v>
      </c>
    </row>
    <row r="178" spans="9:10" x14ac:dyDescent="0.25">
      <c r="I178" s="28">
        <v>1.64</v>
      </c>
      <c r="J178" t="s">
        <v>31</v>
      </c>
    </row>
    <row r="179" spans="9:10" x14ac:dyDescent="0.25">
      <c r="I179" s="28">
        <v>1.65</v>
      </c>
      <c r="J179" t="s">
        <v>31</v>
      </c>
    </row>
    <row r="180" spans="9:10" x14ac:dyDescent="0.25">
      <c r="I180" s="28">
        <v>1.66</v>
      </c>
      <c r="J180" t="s">
        <v>31</v>
      </c>
    </row>
    <row r="181" spans="9:10" x14ac:dyDescent="0.25">
      <c r="I181" s="28">
        <v>1.67</v>
      </c>
      <c r="J181" t="s">
        <v>31</v>
      </c>
    </row>
    <row r="182" spans="9:10" x14ac:dyDescent="0.25">
      <c r="I182" s="28">
        <v>1.68</v>
      </c>
      <c r="J182" t="s">
        <v>31</v>
      </c>
    </row>
    <row r="183" spans="9:10" x14ac:dyDescent="0.25">
      <c r="I183" s="28">
        <v>1.69</v>
      </c>
      <c r="J183" t="s">
        <v>31</v>
      </c>
    </row>
    <row r="184" spans="9:10" x14ac:dyDescent="0.25">
      <c r="I184" s="28">
        <v>1.7</v>
      </c>
      <c r="J184" t="s">
        <v>31</v>
      </c>
    </row>
    <row r="185" spans="9:10" x14ac:dyDescent="0.25">
      <c r="I185" s="28">
        <v>1.71</v>
      </c>
      <c r="J185" t="s">
        <v>31</v>
      </c>
    </row>
    <row r="186" spans="9:10" x14ac:dyDescent="0.25">
      <c r="I186" s="28">
        <v>1.72</v>
      </c>
      <c r="J186" t="s">
        <v>31</v>
      </c>
    </row>
    <row r="187" spans="9:10" x14ac:dyDescent="0.25">
      <c r="I187" s="28">
        <v>1.73</v>
      </c>
      <c r="J187" t="s">
        <v>31</v>
      </c>
    </row>
    <row r="188" spans="9:10" x14ac:dyDescent="0.25">
      <c r="I188" s="28">
        <v>1.74</v>
      </c>
      <c r="J188" t="s">
        <v>31</v>
      </c>
    </row>
    <row r="189" spans="9:10" x14ac:dyDescent="0.25">
      <c r="I189" s="28">
        <v>1.75</v>
      </c>
      <c r="J189" t="s">
        <v>31</v>
      </c>
    </row>
    <row r="190" spans="9:10" x14ac:dyDescent="0.25">
      <c r="I190" s="28">
        <v>1.76</v>
      </c>
      <c r="J190" t="s">
        <v>31</v>
      </c>
    </row>
    <row r="191" spans="9:10" x14ac:dyDescent="0.25">
      <c r="I191" s="28">
        <v>1.77</v>
      </c>
      <c r="J191" t="s">
        <v>31</v>
      </c>
    </row>
    <row r="192" spans="9:10" x14ac:dyDescent="0.25">
      <c r="I192" s="28">
        <v>1.78</v>
      </c>
      <c r="J192" t="s">
        <v>31</v>
      </c>
    </row>
    <row r="193" spans="9:10" x14ac:dyDescent="0.25">
      <c r="I193" s="28">
        <v>1.79</v>
      </c>
      <c r="J193" t="s">
        <v>31</v>
      </c>
    </row>
    <row r="194" spans="9:10" x14ac:dyDescent="0.25">
      <c r="I194" s="28">
        <v>1.8</v>
      </c>
      <c r="J194" t="s">
        <v>31</v>
      </c>
    </row>
    <row r="195" spans="9:10" x14ac:dyDescent="0.25">
      <c r="I195" s="28">
        <v>1.81</v>
      </c>
      <c r="J195" t="s">
        <v>31</v>
      </c>
    </row>
    <row r="196" spans="9:10" x14ac:dyDescent="0.25">
      <c r="I196" s="28">
        <v>1.82</v>
      </c>
      <c r="J196" t="s">
        <v>31</v>
      </c>
    </row>
    <row r="197" spans="9:10" x14ac:dyDescent="0.25">
      <c r="I197" s="28">
        <v>1.83</v>
      </c>
      <c r="J197" t="s">
        <v>31</v>
      </c>
    </row>
    <row r="198" spans="9:10" x14ac:dyDescent="0.25">
      <c r="I198" s="28">
        <v>1.84</v>
      </c>
      <c r="J198" t="s">
        <v>31</v>
      </c>
    </row>
    <row r="199" spans="9:10" x14ac:dyDescent="0.25">
      <c r="I199" s="28">
        <v>1.85</v>
      </c>
      <c r="J199" t="s">
        <v>31</v>
      </c>
    </row>
    <row r="200" spans="9:10" x14ac:dyDescent="0.25">
      <c r="I200" s="28">
        <v>1.86</v>
      </c>
      <c r="J200" t="s">
        <v>31</v>
      </c>
    </row>
    <row r="201" spans="9:10" x14ac:dyDescent="0.25">
      <c r="I201" s="28">
        <v>1.87</v>
      </c>
      <c r="J201" t="s">
        <v>31</v>
      </c>
    </row>
    <row r="202" spans="9:10" x14ac:dyDescent="0.25">
      <c r="I202" s="28">
        <v>1.88</v>
      </c>
      <c r="J202" t="s">
        <v>31</v>
      </c>
    </row>
    <row r="203" spans="9:10" x14ac:dyDescent="0.25">
      <c r="I203" s="28">
        <v>1.89</v>
      </c>
      <c r="J203" t="s">
        <v>31</v>
      </c>
    </row>
    <row r="204" spans="9:10" x14ac:dyDescent="0.25">
      <c r="I204" s="28">
        <v>1.9</v>
      </c>
      <c r="J204" t="s">
        <v>31</v>
      </c>
    </row>
    <row r="205" spans="9:10" x14ac:dyDescent="0.25">
      <c r="I205" s="28">
        <v>1.91</v>
      </c>
      <c r="J205" t="s">
        <v>31</v>
      </c>
    </row>
    <row r="206" spans="9:10" x14ac:dyDescent="0.25">
      <c r="I206" s="28">
        <v>1.92</v>
      </c>
      <c r="J206" t="s">
        <v>31</v>
      </c>
    </row>
    <row r="207" spans="9:10" x14ac:dyDescent="0.25">
      <c r="I207" s="28">
        <v>1.93</v>
      </c>
      <c r="J207" t="s">
        <v>31</v>
      </c>
    </row>
    <row r="208" spans="9:10" x14ac:dyDescent="0.25">
      <c r="I208" s="28">
        <v>1.94</v>
      </c>
      <c r="J208" t="s">
        <v>31</v>
      </c>
    </row>
    <row r="209" spans="9:10" x14ac:dyDescent="0.25">
      <c r="I209" s="28">
        <v>1.95</v>
      </c>
      <c r="J209" t="s">
        <v>31</v>
      </c>
    </row>
    <row r="210" spans="9:10" x14ac:dyDescent="0.25">
      <c r="I210" s="28">
        <v>1.96</v>
      </c>
      <c r="J210" t="s">
        <v>31</v>
      </c>
    </row>
    <row r="211" spans="9:10" x14ac:dyDescent="0.25">
      <c r="I211" s="28">
        <v>1.97</v>
      </c>
      <c r="J211" t="s">
        <v>31</v>
      </c>
    </row>
    <row r="212" spans="9:10" x14ac:dyDescent="0.25">
      <c r="I212" s="28">
        <v>1.98</v>
      </c>
      <c r="J212" t="s">
        <v>31</v>
      </c>
    </row>
    <row r="213" spans="9:10" x14ac:dyDescent="0.25">
      <c r="I213" s="28">
        <v>1.99</v>
      </c>
      <c r="J213" t="s">
        <v>31</v>
      </c>
    </row>
    <row r="214" spans="9:10" x14ac:dyDescent="0.25">
      <c r="I214" s="28">
        <v>2</v>
      </c>
      <c r="J214" t="s">
        <v>31</v>
      </c>
    </row>
    <row r="215" spans="9:10" x14ac:dyDescent="0.25">
      <c r="I215" s="28">
        <v>2.0099999999999998</v>
      </c>
      <c r="J215" t="s">
        <v>31</v>
      </c>
    </row>
    <row r="216" spans="9:10" x14ac:dyDescent="0.25">
      <c r="I216" s="28">
        <v>2.02</v>
      </c>
      <c r="J216" t="s">
        <v>31</v>
      </c>
    </row>
    <row r="217" spans="9:10" x14ac:dyDescent="0.25">
      <c r="I217" s="28">
        <v>2.0299999999999998</v>
      </c>
      <c r="J217" t="s">
        <v>31</v>
      </c>
    </row>
    <row r="218" spans="9:10" x14ac:dyDescent="0.25">
      <c r="I218" s="28">
        <v>2.04</v>
      </c>
      <c r="J218" t="s">
        <v>31</v>
      </c>
    </row>
    <row r="219" spans="9:10" x14ac:dyDescent="0.25">
      <c r="I219" s="28">
        <v>2.0499999999999998</v>
      </c>
      <c r="J219" t="s">
        <v>31</v>
      </c>
    </row>
    <row r="220" spans="9:10" x14ac:dyDescent="0.25">
      <c r="I220" s="28">
        <v>2.06</v>
      </c>
      <c r="J220" t="s">
        <v>31</v>
      </c>
    </row>
    <row r="221" spans="9:10" x14ac:dyDescent="0.25">
      <c r="I221" s="28">
        <v>2.0699999999999998</v>
      </c>
      <c r="J221" t="s">
        <v>31</v>
      </c>
    </row>
    <row r="222" spans="9:10" x14ac:dyDescent="0.25">
      <c r="I222" s="28">
        <v>2.08</v>
      </c>
      <c r="J222" t="s">
        <v>31</v>
      </c>
    </row>
    <row r="223" spans="9:10" x14ac:dyDescent="0.25">
      <c r="I223" s="28">
        <v>2.09</v>
      </c>
      <c r="J223" t="s">
        <v>31</v>
      </c>
    </row>
    <row r="224" spans="9:10" x14ac:dyDescent="0.25">
      <c r="I224" s="28">
        <v>2.1</v>
      </c>
      <c r="J224" t="s">
        <v>31</v>
      </c>
    </row>
    <row r="225" spans="9:10" x14ac:dyDescent="0.25">
      <c r="I225" s="28">
        <v>2.11</v>
      </c>
      <c r="J225" t="s">
        <v>31</v>
      </c>
    </row>
    <row r="226" spans="9:10" x14ac:dyDescent="0.25">
      <c r="I226" s="28">
        <v>2.12</v>
      </c>
      <c r="J226" t="s">
        <v>31</v>
      </c>
    </row>
    <row r="227" spans="9:10" x14ac:dyDescent="0.25">
      <c r="I227" s="28">
        <v>2.13</v>
      </c>
      <c r="J227" t="s">
        <v>31</v>
      </c>
    </row>
    <row r="228" spans="9:10" x14ac:dyDescent="0.25">
      <c r="I228" s="28">
        <v>2.14</v>
      </c>
      <c r="J228" t="s">
        <v>31</v>
      </c>
    </row>
    <row r="229" spans="9:10" x14ac:dyDescent="0.25">
      <c r="I229" s="28">
        <v>2.15</v>
      </c>
      <c r="J229" t="s">
        <v>31</v>
      </c>
    </row>
    <row r="230" spans="9:10" x14ac:dyDescent="0.25">
      <c r="I230" s="28">
        <v>2.16</v>
      </c>
      <c r="J230" t="s">
        <v>31</v>
      </c>
    </row>
    <row r="231" spans="9:10" x14ac:dyDescent="0.25">
      <c r="I231" s="28">
        <v>2.17</v>
      </c>
      <c r="J231" t="s">
        <v>31</v>
      </c>
    </row>
    <row r="232" spans="9:10" x14ac:dyDescent="0.25">
      <c r="I232" s="28">
        <v>2.1800000000000002</v>
      </c>
      <c r="J232" t="s">
        <v>31</v>
      </c>
    </row>
    <row r="233" spans="9:10" x14ac:dyDescent="0.25">
      <c r="I233" s="28">
        <v>2.19</v>
      </c>
      <c r="J233" t="s">
        <v>31</v>
      </c>
    </row>
    <row r="234" spans="9:10" x14ac:dyDescent="0.25">
      <c r="I234" s="28">
        <v>2.2000000000000002</v>
      </c>
      <c r="J234" t="s">
        <v>31</v>
      </c>
    </row>
    <row r="235" spans="9:10" x14ac:dyDescent="0.25">
      <c r="I235" s="28">
        <v>2.21</v>
      </c>
      <c r="J235" t="s">
        <v>31</v>
      </c>
    </row>
    <row r="236" spans="9:10" x14ac:dyDescent="0.25">
      <c r="I236" s="28">
        <v>2.2200000000000002</v>
      </c>
      <c r="J236" t="s">
        <v>31</v>
      </c>
    </row>
    <row r="237" spans="9:10" x14ac:dyDescent="0.25">
      <c r="I237" s="28">
        <v>2.23</v>
      </c>
      <c r="J237" t="s">
        <v>31</v>
      </c>
    </row>
    <row r="238" spans="9:10" x14ac:dyDescent="0.25">
      <c r="I238" s="28">
        <v>2.2400000000000002</v>
      </c>
      <c r="J238" t="s">
        <v>31</v>
      </c>
    </row>
    <row r="239" spans="9:10" x14ac:dyDescent="0.25">
      <c r="I239" s="28">
        <v>2.25</v>
      </c>
      <c r="J239" t="s">
        <v>31</v>
      </c>
    </row>
    <row r="240" spans="9:10" x14ac:dyDescent="0.25">
      <c r="I240" s="28">
        <v>2.2599999999999998</v>
      </c>
      <c r="J240" t="s">
        <v>31</v>
      </c>
    </row>
    <row r="241" spans="9:10" x14ac:dyDescent="0.25">
      <c r="I241" s="28">
        <v>2.27</v>
      </c>
      <c r="J241" t="s">
        <v>31</v>
      </c>
    </row>
    <row r="242" spans="9:10" x14ac:dyDescent="0.25">
      <c r="I242" s="28">
        <v>2.2799999999999998</v>
      </c>
      <c r="J242" t="s">
        <v>31</v>
      </c>
    </row>
    <row r="243" spans="9:10" x14ac:dyDescent="0.25">
      <c r="I243" s="28">
        <v>2.29</v>
      </c>
      <c r="J243" t="s">
        <v>31</v>
      </c>
    </row>
    <row r="244" spans="9:10" x14ac:dyDescent="0.25">
      <c r="I244" s="28">
        <v>2.2999999999999998</v>
      </c>
      <c r="J244" t="s">
        <v>31</v>
      </c>
    </row>
    <row r="245" spans="9:10" x14ac:dyDescent="0.25">
      <c r="I245" s="28">
        <v>2.31</v>
      </c>
      <c r="J245" t="s">
        <v>31</v>
      </c>
    </row>
    <row r="246" spans="9:10" x14ac:dyDescent="0.25">
      <c r="I246" s="28">
        <v>2.3199999999999998</v>
      </c>
      <c r="J246" t="s">
        <v>31</v>
      </c>
    </row>
    <row r="247" spans="9:10" x14ac:dyDescent="0.25">
      <c r="I247" s="28">
        <v>2.33</v>
      </c>
      <c r="J247" t="s">
        <v>31</v>
      </c>
    </row>
    <row r="248" spans="9:10" x14ac:dyDescent="0.25">
      <c r="I248" s="28">
        <v>2.34</v>
      </c>
      <c r="J248" t="s">
        <v>31</v>
      </c>
    </row>
    <row r="249" spans="9:10" x14ac:dyDescent="0.25">
      <c r="I249" s="28">
        <v>2.35</v>
      </c>
      <c r="J249" t="s">
        <v>31</v>
      </c>
    </row>
    <row r="250" spans="9:10" x14ac:dyDescent="0.25">
      <c r="I250" s="28">
        <v>2.36</v>
      </c>
      <c r="J250" t="s">
        <v>31</v>
      </c>
    </row>
    <row r="251" spans="9:10" x14ac:dyDescent="0.25">
      <c r="I251" s="28">
        <v>2.37</v>
      </c>
      <c r="J251" t="s">
        <v>31</v>
      </c>
    </row>
    <row r="252" spans="9:10" x14ac:dyDescent="0.25">
      <c r="I252" s="28">
        <v>2.38</v>
      </c>
      <c r="J252" t="s">
        <v>31</v>
      </c>
    </row>
    <row r="253" spans="9:10" x14ac:dyDescent="0.25">
      <c r="I253" s="28">
        <v>2.39</v>
      </c>
      <c r="J253" t="s">
        <v>31</v>
      </c>
    </row>
    <row r="254" spans="9:10" x14ac:dyDescent="0.25">
      <c r="I254" s="28">
        <v>2.4</v>
      </c>
      <c r="J254" t="s">
        <v>31</v>
      </c>
    </row>
    <row r="255" spans="9:10" x14ac:dyDescent="0.25">
      <c r="I255" s="28">
        <v>2.41</v>
      </c>
      <c r="J255" t="s">
        <v>31</v>
      </c>
    </row>
    <row r="256" spans="9:10" x14ac:dyDescent="0.25">
      <c r="I256" s="28">
        <v>2.42</v>
      </c>
      <c r="J256" t="s">
        <v>31</v>
      </c>
    </row>
    <row r="257" spans="9:10" x14ac:dyDescent="0.25">
      <c r="I257" s="28">
        <v>2.4300000000000002</v>
      </c>
      <c r="J257" t="s">
        <v>31</v>
      </c>
    </row>
    <row r="258" spans="9:10" x14ac:dyDescent="0.25">
      <c r="I258" s="28">
        <v>2.44</v>
      </c>
      <c r="J258" t="s">
        <v>31</v>
      </c>
    </row>
    <row r="259" spans="9:10" x14ac:dyDescent="0.25">
      <c r="I259" s="28">
        <v>2.4500000000000002</v>
      </c>
      <c r="J259" t="s">
        <v>31</v>
      </c>
    </row>
    <row r="260" spans="9:10" x14ac:dyDescent="0.25">
      <c r="I260" s="28">
        <v>2.46</v>
      </c>
      <c r="J260" t="s">
        <v>31</v>
      </c>
    </row>
    <row r="261" spans="9:10" x14ac:dyDescent="0.25">
      <c r="I261" s="28">
        <v>2.4700000000000002</v>
      </c>
      <c r="J261" t="s">
        <v>31</v>
      </c>
    </row>
    <row r="262" spans="9:10" x14ac:dyDescent="0.25">
      <c r="I262" s="28">
        <v>2.48</v>
      </c>
      <c r="J262" t="s">
        <v>31</v>
      </c>
    </row>
    <row r="263" spans="9:10" x14ac:dyDescent="0.25">
      <c r="I263" s="28">
        <v>2.4900000000000002</v>
      </c>
      <c r="J263" t="s">
        <v>31</v>
      </c>
    </row>
    <row r="264" spans="9:10" x14ac:dyDescent="0.25">
      <c r="I264" s="28">
        <v>2.5</v>
      </c>
      <c r="J264" t="s">
        <v>32</v>
      </c>
    </row>
    <row r="265" spans="9:10" x14ac:dyDescent="0.25">
      <c r="I265" s="28">
        <v>2.5099999999999998</v>
      </c>
      <c r="J265" t="s">
        <v>32</v>
      </c>
    </row>
    <row r="266" spans="9:10" x14ac:dyDescent="0.25">
      <c r="I266" s="28">
        <v>2.52</v>
      </c>
      <c r="J266" t="s">
        <v>32</v>
      </c>
    </row>
    <row r="267" spans="9:10" x14ac:dyDescent="0.25">
      <c r="I267" s="28">
        <v>2.5299999999999998</v>
      </c>
      <c r="J267" t="s">
        <v>32</v>
      </c>
    </row>
    <row r="268" spans="9:10" x14ac:dyDescent="0.25">
      <c r="I268" s="28">
        <v>2.54</v>
      </c>
      <c r="J268" t="s">
        <v>32</v>
      </c>
    </row>
    <row r="269" spans="9:10" x14ac:dyDescent="0.25">
      <c r="I269" s="28">
        <v>2.5499999999999998</v>
      </c>
      <c r="J269" t="s">
        <v>32</v>
      </c>
    </row>
    <row r="270" spans="9:10" x14ac:dyDescent="0.25">
      <c r="I270" s="28">
        <v>2.56</v>
      </c>
      <c r="J270" t="s">
        <v>32</v>
      </c>
    </row>
    <row r="271" spans="9:10" x14ac:dyDescent="0.25">
      <c r="I271" s="28">
        <v>2.57</v>
      </c>
      <c r="J271" t="s">
        <v>32</v>
      </c>
    </row>
    <row r="272" spans="9:10" x14ac:dyDescent="0.25">
      <c r="I272" s="28">
        <v>2.58</v>
      </c>
      <c r="J272" t="s">
        <v>32</v>
      </c>
    </row>
    <row r="273" spans="9:10" x14ac:dyDescent="0.25">
      <c r="I273" s="28">
        <v>2.59</v>
      </c>
      <c r="J273" t="s">
        <v>32</v>
      </c>
    </row>
    <row r="274" spans="9:10" x14ac:dyDescent="0.25">
      <c r="I274" s="28">
        <v>2.6</v>
      </c>
      <c r="J274" t="s">
        <v>32</v>
      </c>
    </row>
    <row r="275" spans="9:10" x14ac:dyDescent="0.25">
      <c r="I275" s="28">
        <v>2.61</v>
      </c>
      <c r="J275" t="s">
        <v>32</v>
      </c>
    </row>
    <row r="276" spans="9:10" x14ac:dyDescent="0.25">
      <c r="I276" s="28">
        <v>2.62</v>
      </c>
      <c r="J276" t="s">
        <v>32</v>
      </c>
    </row>
    <row r="277" spans="9:10" x14ac:dyDescent="0.25">
      <c r="I277" s="28">
        <v>2.63</v>
      </c>
      <c r="J277" t="s">
        <v>32</v>
      </c>
    </row>
    <row r="278" spans="9:10" x14ac:dyDescent="0.25">
      <c r="I278" s="28">
        <v>2.64</v>
      </c>
      <c r="J278" t="s">
        <v>32</v>
      </c>
    </row>
    <row r="279" spans="9:10" x14ac:dyDescent="0.25">
      <c r="I279" s="28">
        <v>2.65</v>
      </c>
      <c r="J279" t="s">
        <v>32</v>
      </c>
    </row>
    <row r="280" spans="9:10" x14ac:dyDescent="0.25">
      <c r="I280" s="28">
        <v>2.66</v>
      </c>
      <c r="J280" t="s">
        <v>32</v>
      </c>
    </row>
    <row r="281" spans="9:10" x14ac:dyDescent="0.25">
      <c r="I281" s="28">
        <v>2.67</v>
      </c>
      <c r="J281" t="s">
        <v>32</v>
      </c>
    </row>
    <row r="282" spans="9:10" x14ac:dyDescent="0.25">
      <c r="I282" s="28">
        <v>2.68</v>
      </c>
      <c r="J282" t="s">
        <v>32</v>
      </c>
    </row>
    <row r="283" spans="9:10" x14ac:dyDescent="0.25">
      <c r="I283" s="28">
        <v>2.69</v>
      </c>
      <c r="J283" t="s">
        <v>32</v>
      </c>
    </row>
    <row r="284" spans="9:10" x14ac:dyDescent="0.25">
      <c r="I284" s="28">
        <v>2.7</v>
      </c>
      <c r="J284" t="s">
        <v>32</v>
      </c>
    </row>
    <row r="285" spans="9:10" x14ac:dyDescent="0.25">
      <c r="I285" s="28">
        <v>2.71</v>
      </c>
      <c r="J285" t="s">
        <v>32</v>
      </c>
    </row>
    <row r="286" spans="9:10" x14ac:dyDescent="0.25">
      <c r="I286" s="28">
        <v>2.72</v>
      </c>
      <c r="J286" t="s">
        <v>32</v>
      </c>
    </row>
    <row r="287" spans="9:10" x14ac:dyDescent="0.25">
      <c r="I287" s="28">
        <v>2.73</v>
      </c>
      <c r="J287" t="s">
        <v>32</v>
      </c>
    </row>
    <row r="288" spans="9:10" x14ac:dyDescent="0.25">
      <c r="I288" s="28">
        <v>2.74</v>
      </c>
      <c r="J288" t="s">
        <v>32</v>
      </c>
    </row>
    <row r="289" spans="9:10" x14ac:dyDescent="0.25">
      <c r="I289" s="28">
        <v>2.75</v>
      </c>
      <c r="J289" t="s">
        <v>32</v>
      </c>
    </row>
    <row r="290" spans="9:10" x14ac:dyDescent="0.25">
      <c r="I290" s="28">
        <v>2.76</v>
      </c>
      <c r="J290" t="s">
        <v>32</v>
      </c>
    </row>
    <row r="291" spans="9:10" x14ac:dyDescent="0.25">
      <c r="I291" s="28">
        <v>2.77</v>
      </c>
      <c r="J291" t="s">
        <v>32</v>
      </c>
    </row>
    <row r="292" spans="9:10" x14ac:dyDescent="0.25">
      <c r="I292" s="28">
        <v>2.78</v>
      </c>
      <c r="J292" t="s">
        <v>32</v>
      </c>
    </row>
    <row r="293" spans="9:10" x14ac:dyDescent="0.25">
      <c r="I293" s="28">
        <v>2.79</v>
      </c>
      <c r="J293" t="s">
        <v>32</v>
      </c>
    </row>
    <row r="294" spans="9:10" x14ac:dyDescent="0.25">
      <c r="I294" s="28">
        <v>2.8</v>
      </c>
      <c r="J294" t="s">
        <v>32</v>
      </c>
    </row>
    <row r="295" spans="9:10" x14ac:dyDescent="0.25">
      <c r="I295" s="28">
        <v>2.81</v>
      </c>
      <c r="J295" t="s">
        <v>32</v>
      </c>
    </row>
    <row r="296" spans="9:10" x14ac:dyDescent="0.25">
      <c r="I296" s="28">
        <v>2.82</v>
      </c>
      <c r="J296" t="s">
        <v>32</v>
      </c>
    </row>
    <row r="297" spans="9:10" x14ac:dyDescent="0.25">
      <c r="I297" s="28">
        <v>2.83</v>
      </c>
      <c r="J297" t="s">
        <v>32</v>
      </c>
    </row>
    <row r="298" spans="9:10" x14ac:dyDescent="0.25">
      <c r="I298" s="28">
        <v>2.84</v>
      </c>
      <c r="J298" t="s">
        <v>32</v>
      </c>
    </row>
    <row r="299" spans="9:10" x14ac:dyDescent="0.25">
      <c r="I299" s="28">
        <v>2.85</v>
      </c>
      <c r="J299" t="s">
        <v>32</v>
      </c>
    </row>
    <row r="300" spans="9:10" x14ac:dyDescent="0.25">
      <c r="I300" s="28">
        <v>2.86</v>
      </c>
      <c r="J300" t="s">
        <v>32</v>
      </c>
    </row>
    <row r="301" spans="9:10" x14ac:dyDescent="0.25">
      <c r="I301" s="28">
        <v>2.87</v>
      </c>
      <c r="J301" t="s">
        <v>32</v>
      </c>
    </row>
    <row r="302" spans="9:10" x14ac:dyDescent="0.25">
      <c r="I302" s="28">
        <v>2.88</v>
      </c>
      <c r="J302" t="s">
        <v>32</v>
      </c>
    </row>
    <row r="303" spans="9:10" x14ac:dyDescent="0.25">
      <c r="I303" s="28">
        <v>2.89</v>
      </c>
      <c r="J303" t="s">
        <v>32</v>
      </c>
    </row>
    <row r="304" spans="9:10" x14ac:dyDescent="0.25">
      <c r="I304" s="28">
        <v>2.9</v>
      </c>
      <c r="J304" t="s">
        <v>32</v>
      </c>
    </row>
    <row r="305" spans="9:10" x14ac:dyDescent="0.25">
      <c r="I305" s="28">
        <v>2.91</v>
      </c>
      <c r="J305" t="s">
        <v>32</v>
      </c>
    </row>
    <row r="306" spans="9:10" x14ac:dyDescent="0.25">
      <c r="I306" s="28">
        <v>2.92</v>
      </c>
      <c r="J306" t="s">
        <v>32</v>
      </c>
    </row>
    <row r="307" spans="9:10" x14ac:dyDescent="0.25">
      <c r="I307" s="28">
        <v>2.93</v>
      </c>
      <c r="J307" t="s">
        <v>32</v>
      </c>
    </row>
    <row r="308" spans="9:10" x14ac:dyDescent="0.25">
      <c r="I308" s="28">
        <v>2.94</v>
      </c>
      <c r="J308" t="s">
        <v>32</v>
      </c>
    </row>
    <row r="309" spans="9:10" x14ac:dyDescent="0.25">
      <c r="I309" s="28">
        <v>2.95</v>
      </c>
      <c r="J309" t="s">
        <v>32</v>
      </c>
    </row>
    <row r="310" spans="9:10" x14ac:dyDescent="0.25">
      <c r="I310" s="28">
        <v>2.96</v>
      </c>
      <c r="J310" t="s">
        <v>32</v>
      </c>
    </row>
    <row r="311" spans="9:10" x14ac:dyDescent="0.25">
      <c r="I311" s="28">
        <v>2.97</v>
      </c>
      <c r="J311" t="s">
        <v>32</v>
      </c>
    </row>
    <row r="312" spans="9:10" x14ac:dyDescent="0.25">
      <c r="I312" s="28">
        <v>2.98</v>
      </c>
      <c r="J312" t="s">
        <v>32</v>
      </c>
    </row>
    <row r="313" spans="9:10" x14ac:dyDescent="0.25">
      <c r="I313" s="28">
        <v>2.99</v>
      </c>
      <c r="J313" t="s">
        <v>32</v>
      </c>
    </row>
    <row r="314" spans="9:10" x14ac:dyDescent="0.25">
      <c r="I314" s="28">
        <v>3</v>
      </c>
      <c r="J314" t="s">
        <v>32</v>
      </c>
    </row>
    <row r="315" spans="9:10" x14ac:dyDescent="0.25">
      <c r="I315" s="28">
        <v>3.01</v>
      </c>
      <c r="J315" t="s">
        <v>32</v>
      </c>
    </row>
    <row r="316" spans="9:10" x14ac:dyDescent="0.25">
      <c r="I316" s="28">
        <v>3.02</v>
      </c>
      <c r="J316" t="s">
        <v>32</v>
      </c>
    </row>
    <row r="317" spans="9:10" x14ac:dyDescent="0.25">
      <c r="I317" s="28">
        <v>3.03</v>
      </c>
      <c r="J317" t="s">
        <v>32</v>
      </c>
    </row>
    <row r="318" spans="9:10" x14ac:dyDescent="0.25">
      <c r="I318" s="28">
        <v>3.04</v>
      </c>
      <c r="J318" t="s">
        <v>32</v>
      </c>
    </row>
    <row r="319" spans="9:10" x14ac:dyDescent="0.25">
      <c r="I319" s="28">
        <v>3.05</v>
      </c>
      <c r="J319" t="s">
        <v>32</v>
      </c>
    </row>
    <row r="320" spans="9:10" x14ac:dyDescent="0.25">
      <c r="I320" s="28">
        <v>3.06</v>
      </c>
      <c r="J320" t="s">
        <v>32</v>
      </c>
    </row>
    <row r="321" spans="9:10" x14ac:dyDescent="0.25">
      <c r="I321" s="28">
        <v>3.07</v>
      </c>
      <c r="J321" t="s">
        <v>32</v>
      </c>
    </row>
    <row r="322" spans="9:10" x14ac:dyDescent="0.25">
      <c r="I322" s="28">
        <v>3.08</v>
      </c>
      <c r="J322" t="s">
        <v>32</v>
      </c>
    </row>
    <row r="323" spans="9:10" x14ac:dyDescent="0.25">
      <c r="I323" s="28">
        <v>3.09</v>
      </c>
      <c r="J323" t="s">
        <v>32</v>
      </c>
    </row>
    <row r="324" spans="9:10" x14ac:dyDescent="0.25">
      <c r="I324" s="28">
        <v>3.1</v>
      </c>
      <c r="J324" t="s">
        <v>32</v>
      </c>
    </row>
    <row r="325" spans="9:10" x14ac:dyDescent="0.25">
      <c r="I325" s="28">
        <v>3.11</v>
      </c>
      <c r="J325" t="s">
        <v>32</v>
      </c>
    </row>
    <row r="326" spans="9:10" x14ac:dyDescent="0.25">
      <c r="I326" s="28">
        <v>3.12</v>
      </c>
      <c r="J326" t="s">
        <v>32</v>
      </c>
    </row>
    <row r="327" spans="9:10" x14ac:dyDescent="0.25">
      <c r="I327" s="28">
        <v>3.13</v>
      </c>
      <c r="J327" t="s">
        <v>32</v>
      </c>
    </row>
    <row r="328" spans="9:10" x14ac:dyDescent="0.25">
      <c r="I328" s="28">
        <v>3.14</v>
      </c>
      <c r="J328" t="s">
        <v>32</v>
      </c>
    </row>
    <row r="329" spans="9:10" x14ac:dyDescent="0.25">
      <c r="I329" s="28">
        <v>3.15</v>
      </c>
      <c r="J329" t="s">
        <v>32</v>
      </c>
    </row>
    <row r="330" spans="9:10" x14ac:dyDescent="0.25">
      <c r="I330" s="28">
        <v>3.16</v>
      </c>
      <c r="J330" t="s">
        <v>32</v>
      </c>
    </row>
    <row r="331" spans="9:10" x14ac:dyDescent="0.25">
      <c r="I331" s="28">
        <v>3.17</v>
      </c>
      <c r="J331" t="s">
        <v>32</v>
      </c>
    </row>
    <row r="332" spans="9:10" x14ac:dyDescent="0.25">
      <c r="I332" s="28">
        <v>3.18</v>
      </c>
      <c r="J332" t="s">
        <v>32</v>
      </c>
    </row>
    <row r="333" spans="9:10" x14ac:dyDescent="0.25">
      <c r="I333" s="28">
        <v>3.19</v>
      </c>
      <c r="J333" t="s">
        <v>32</v>
      </c>
    </row>
    <row r="334" spans="9:10" x14ac:dyDescent="0.25">
      <c r="I334" s="28">
        <v>3.2</v>
      </c>
      <c r="J334" t="s">
        <v>32</v>
      </c>
    </row>
    <row r="335" spans="9:10" x14ac:dyDescent="0.25">
      <c r="I335" s="28">
        <v>3.21</v>
      </c>
      <c r="J335" t="s">
        <v>32</v>
      </c>
    </row>
    <row r="336" spans="9:10" x14ac:dyDescent="0.25">
      <c r="I336" s="28">
        <v>3.22</v>
      </c>
      <c r="J336" t="s">
        <v>32</v>
      </c>
    </row>
    <row r="337" spans="9:10" x14ac:dyDescent="0.25">
      <c r="I337" s="28">
        <v>3.23</v>
      </c>
      <c r="J337" t="s">
        <v>32</v>
      </c>
    </row>
    <row r="338" spans="9:10" x14ac:dyDescent="0.25">
      <c r="I338" s="28">
        <v>3.24</v>
      </c>
      <c r="J338" t="s">
        <v>32</v>
      </c>
    </row>
    <row r="339" spans="9:10" x14ac:dyDescent="0.25">
      <c r="I339" s="28">
        <v>3.25</v>
      </c>
      <c r="J339" t="s">
        <v>32</v>
      </c>
    </row>
    <row r="340" spans="9:10" x14ac:dyDescent="0.25">
      <c r="I340" s="28">
        <v>3.26</v>
      </c>
      <c r="J340" t="s">
        <v>32</v>
      </c>
    </row>
    <row r="341" spans="9:10" x14ac:dyDescent="0.25">
      <c r="I341" s="28">
        <v>3.27</v>
      </c>
      <c r="J341" t="s">
        <v>32</v>
      </c>
    </row>
    <row r="342" spans="9:10" x14ac:dyDescent="0.25">
      <c r="I342" s="28">
        <v>3.28</v>
      </c>
      <c r="J342" t="s">
        <v>32</v>
      </c>
    </row>
    <row r="343" spans="9:10" x14ac:dyDescent="0.25">
      <c r="I343" s="28">
        <v>3.29</v>
      </c>
      <c r="J343" t="s">
        <v>32</v>
      </c>
    </row>
    <row r="344" spans="9:10" x14ac:dyDescent="0.25">
      <c r="I344" s="28">
        <v>3.3</v>
      </c>
      <c r="J344" t="s">
        <v>32</v>
      </c>
    </row>
    <row r="345" spans="9:10" x14ac:dyDescent="0.25">
      <c r="I345" s="28">
        <v>3.31</v>
      </c>
      <c r="J345" t="s">
        <v>32</v>
      </c>
    </row>
    <row r="346" spans="9:10" x14ac:dyDescent="0.25">
      <c r="I346" s="28">
        <v>3.32</v>
      </c>
      <c r="J346" t="s">
        <v>32</v>
      </c>
    </row>
    <row r="347" spans="9:10" x14ac:dyDescent="0.25">
      <c r="I347" s="28">
        <v>3.33</v>
      </c>
      <c r="J347" t="s">
        <v>32</v>
      </c>
    </row>
    <row r="348" spans="9:10" x14ac:dyDescent="0.25">
      <c r="I348" s="28">
        <v>3.34</v>
      </c>
      <c r="J348" t="s">
        <v>32</v>
      </c>
    </row>
    <row r="349" spans="9:10" x14ac:dyDescent="0.25">
      <c r="I349" s="28">
        <v>3.35</v>
      </c>
      <c r="J349" t="s">
        <v>32</v>
      </c>
    </row>
    <row r="350" spans="9:10" x14ac:dyDescent="0.25">
      <c r="I350" s="28">
        <v>3.36</v>
      </c>
      <c r="J350" t="s">
        <v>32</v>
      </c>
    </row>
    <row r="351" spans="9:10" x14ac:dyDescent="0.25">
      <c r="I351" s="28">
        <v>3.37</v>
      </c>
      <c r="J351" t="s">
        <v>32</v>
      </c>
    </row>
    <row r="352" spans="9:10" x14ac:dyDescent="0.25">
      <c r="I352" s="28">
        <v>3.38</v>
      </c>
      <c r="J352" t="s">
        <v>32</v>
      </c>
    </row>
    <row r="353" spans="9:10" x14ac:dyDescent="0.25">
      <c r="I353" s="28">
        <v>3.39</v>
      </c>
      <c r="J353" t="s">
        <v>32</v>
      </c>
    </row>
    <row r="354" spans="9:10" x14ac:dyDescent="0.25">
      <c r="I354" s="28">
        <v>3.4</v>
      </c>
      <c r="J354" t="s">
        <v>32</v>
      </c>
    </row>
    <row r="355" spans="9:10" x14ac:dyDescent="0.25">
      <c r="I355" s="28">
        <v>3.41</v>
      </c>
      <c r="J355" t="s">
        <v>32</v>
      </c>
    </row>
    <row r="356" spans="9:10" x14ac:dyDescent="0.25">
      <c r="I356" s="28">
        <v>3.42</v>
      </c>
      <c r="J356" t="s">
        <v>32</v>
      </c>
    </row>
    <row r="357" spans="9:10" x14ac:dyDescent="0.25">
      <c r="I357" s="28">
        <v>3.43</v>
      </c>
      <c r="J357" t="s">
        <v>32</v>
      </c>
    </row>
    <row r="358" spans="9:10" x14ac:dyDescent="0.25">
      <c r="I358" s="28">
        <v>3.44</v>
      </c>
      <c r="J358" t="s">
        <v>32</v>
      </c>
    </row>
    <row r="359" spans="9:10" x14ac:dyDescent="0.25">
      <c r="I359" s="28">
        <v>3.45</v>
      </c>
      <c r="J359" t="s">
        <v>32</v>
      </c>
    </row>
    <row r="360" spans="9:10" x14ac:dyDescent="0.25">
      <c r="I360" s="28">
        <v>3.46</v>
      </c>
      <c r="J360" t="s">
        <v>32</v>
      </c>
    </row>
    <row r="361" spans="9:10" x14ac:dyDescent="0.25">
      <c r="I361" s="28">
        <v>3.47</v>
      </c>
      <c r="J361" t="s">
        <v>32</v>
      </c>
    </row>
    <row r="362" spans="9:10" x14ac:dyDescent="0.25">
      <c r="I362" s="28">
        <v>3.48</v>
      </c>
      <c r="J362" t="s">
        <v>32</v>
      </c>
    </row>
    <row r="363" spans="9:10" x14ac:dyDescent="0.25">
      <c r="I363" s="28">
        <v>3.49</v>
      </c>
      <c r="J363" t="s">
        <v>32</v>
      </c>
    </row>
    <row r="364" spans="9:10" x14ac:dyDescent="0.25">
      <c r="I364" s="28">
        <v>3.5</v>
      </c>
      <c r="J364" t="s">
        <v>33</v>
      </c>
    </row>
    <row r="365" spans="9:10" x14ac:dyDescent="0.25">
      <c r="I365" s="28">
        <v>3.51</v>
      </c>
      <c r="J365" t="s">
        <v>33</v>
      </c>
    </row>
    <row r="366" spans="9:10" x14ac:dyDescent="0.25">
      <c r="I366" s="28">
        <v>3.52</v>
      </c>
      <c r="J366" t="s">
        <v>33</v>
      </c>
    </row>
    <row r="367" spans="9:10" x14ac:dyDescent="0.25">
      <c r="I367" s="28">
        <v>3.53</v>
      </c>
      <c r="J367" t="s">
        <v>33</v>
      </c>
    </row>
    <row r="368" spans="9:10" x14ac:dyDescent="0.25">
      <c r="I368" s="28">
        <v>3.54</v>
      </c>
      <c r="J368" t="s">
        <v>33</v>
      </c>
    </row>
    <row r="369" spans="9:10" x14ac:dyDescent="0.25">
      <c r="I369" s="28">
        <v>3.55</v>
      </c>
      <c r="J369" t="s">
        <v>33</v>
      </c>
    </row>
    <row r="370" spans="9:10" x14ac:dyDescent="0.25">
      <c r="I370" s="28">
        <v>3.56</v>
      </c>
      <c r="J370" t="s">
        <v>33</v>
      </c>
    </row>
    <row r="371" spans="9:10" x14ac:dyDescent="0.25">
      <c r="I371" s="28">
        <v>3.57</v>
      </c>
      <c r="J371" t="s">
        <v>33</v>
      </c>
    </row>
    <row r="372" spans="9:10" x14ac:dyDescent="0.25">
      <c r="I372" s="28">
        <v>3.58</v>
      </c>
      <c r="J372" t="s">
        <v>33</v>
      </c>
    </row>
    <row r="373" spans="9:10" x14ac:dyDescent="0.25">
      <c r="I373" s="28">
        <v>3.59</v>
      </c>
      <c r="J373" t="s">
        <v>33</v>
      </c>
    </row>
    <row r="374" spans="9:10" x14ac:dyDescent="0.25">
      <c r="I374" s="28">
        <v>3.6</v>
      </c>
      <c r="J374" t="s">
        <v>33</v>
      </c>
    </row>
    <row r="375" spans="9:10" x14ac:dyDescent="0.25">
      <c r="I375" s="28">
        <v>3.61</v>
      </c>
      <c r="J375" t="s">
        <v>33</v>
      </c>
    </row>
    <row r="376" spans="9:10" x14ac:dyDescent="0.25">
      <c r="I376" s="28">
        <v>3.62</v>
      </c>
      <c r="J376" t="s">
        <v>33</v>
      </c>
    </row>
    <row r="377" spans="9:10" x14ac:dyDescent="0.25">
      <c r="I377" s="28">
        <v>3.63</v>
      </c>
      <c r="J377" t="s">
        <v>33</v>
      </c>
    </row>
    <row r="378" spans="9:10" x14ac:dyDescent="0.25">
      <c r="I378" s="28">
        <v>3.64</v>
      </c>
      <c r="J378" t="s">
        <v>33</v>
      </c>
    </row>
    <row r="379" spans="9:10" x14ac:dyDescent="0.25">
      <c r="I379" s="28">
        <v>3.65</v>
      </c>
      <c r="J379" t="s">
        <v>33</v>
      </c>
    </row>
    <row r="380" spans="9:10" x14ac:dyDescent="0.25">
      <c r="I380" s="28">
        <v>3.66</v>
      </c>
      <c r="J380" t="s">
        <v>33</v>
      </c>
    </row>
    <row r="381" spans="9:10" x14ac:dyDescent="0.25">
      <c r="I381" s="28">
        <v>3.67</v>
      </c>
      <c r="J381" t="s">
        <v>33</v>
      </c>
    </row>
    <row r="382" spans="9:10" x14ac:dyDescent="0.25">
      <c r="I382" s="28">
        <v>3.68</v>
      </c>
      <c r="J382" t="s">
        <v>33</v>
      </c>
    </row>
    <row r="383" spans="9:10" x14ac:dyDescent="0.25">
      <c r="I383" s="28">
        <v>3.69</v>
      </c>
      <c r="J383" t="s">
        <v>33</v>
      </c>
    </row>
    <row r="384" spans="9:10" x14ac:dyDescent="0.25">
      <c r="I384" s="28">
        <v>3.7</v>
      </c>
      <c r="J384" t="s">
        <v>33</v>
      </c>
    </row>
    <row r="385" spans="9:10" x14ac:dyDescent="0.25">
      <c r="I385" s="28">
        <v>3.71</v>
      </c>
      <c r="J385" t="s">
        <v>33</v>
      </c>
    </row>
    <row r="386" spans="9:10" x14ac:dyDescent="0.25">
      <c r="I386" s="28">
        <v>3.72</v>
      </c>
      <c r="J386" t="s">
        <v>33</v>
      </c>
    </row>
    <row r="387" spans="9:10" x14ac:dyDescent="0.25">
      <c r="I387" s="28">
        <v>3.73</v>
      </c>
      <c r="J387" t="s">
        <v>33</v>
      </c>
    </row>
    <row r="388" spans="9:10" x14ac:dyDescent="0.25">
      <c r="I388" s="28">
        <v>3.74</v>
      </c>
      <c r="J388" t="s">
        <v>33</v>
      </c>
    </row>
    <row r="389" spans="9:10" x14ac:dyDescent="0.25">
      <c r="I389" s="28">
        <v>3.75</v>
      </c>
      <c r="J389" t="s">
        <v>33</v>
      </c>
    </row>
    <row r="390" spans="9:10" x14ac:dyDescent="0.25">
      <c r="I390" s="28">
        <v>3.76</v>
      </c>
      <c r="J390" t="s">
        <v>33</v>
      </c>
    </row>
    <row r="391" spans="9:10" x14ac:dyDescent="0.25">
      <c r="I391" s="28">
        <v>3.77</v>
      </c>
      <c r="J391" t="s">
        <v>33</v>
      </c>
    </row>
    <row r="392" spans="9:10" x14ac:dyDescent="0.25">
      <c r="I392" s="28">
        <v>3.78</v>
      </c>
      <c r="J392" t="s">
        <v>33</v>
      </c>
    </row>
    <row r="393" spans="9:10" x14ac:dyDescent="0.25">
      <c r="I393" s="28">
        <v>3.79</v>
      </c>
      <c r="J393" t="s">
        <v>33</v>
      </c>
    </row>
    <row r="394" spans="9:10" x14ac:dyDescent="0.25">
      <c r="I394" s="28">
        <v>3.8</v>
      </c>
      <c r="J394" t="s">
        <v>33</v>
      </c>
    </row>
    <row r="395" spans="9:10" x14ac:dyDescent="0.25">
      <c r="I395" s="28">
        <v>3.81</v>
      </c>
      <c r="J395" t="s">
        <v>33</v>
      </c>
    </row>
    <row r="396" spans="9:10" x14ac:dyDescent="0.25">
      <c r="I396" s="28">
        <v>3.82</v>
      </c>
      <c r="J396" t="s">
        <v>33</v>
      </c>
    </row>
    <row r="397" spans="9:10" x14ac:dyDescent="0.25">
      <c r="I397" s="28">
        <v>3.83</v>
      </c>
      <c r="J397" t="s">
        <v>33</v>
      </c>
    </row>
    <row r="398" spans="9:10" x14ac:dyDescent="0.25">
      <c r="I398" s="28">
        <v>3.84</v>
      </c>
      <c r="J398" t="s">
        <v>33</v>
      </c>
    </row>
    <row r="399" spans="9:10" x14ac:dyDescent="0.25">
      <c r="I399" s="28">
        <v>3.85</v>
      </c>
      <c r="J399" t="s">
        <v>33</v>
      </c>
    </row>
    <row r="400" spans="9:10" x14ac:dyDescent="0.25">
      <c r="I400" s="28">
        <v>3.86</v>
      </c>
      <c r="J400" t="s">
        <v>33</v>
      </c>
    </row>
    <row r="401" spans="9:10" x14ac:dyDescent="0.25">
      <c r="I401" s="28">
        <v>3.87</v>
      </c>
      <c r="J401" t="s">
        <v>33</v>
      </c>
    </row>
    <row r="402" spans="9:10" x14ac:dyDescent="0.25">
      <c r="I402" s="28">
        <v>3.88</v>
      </c>
      <c r="J402" t="s">
        <v>33</v>
      </c>
    </row>
    <row r="403" spans="9:10" x14ac:dyDescent="0.25">
      <c r="I403" s="28">
        <v>3.89</v>
      </c>
      <c r="J403" t="s">
        <v>33</v>
      </c>
    </row>
    <row r="404" spans="9:10" x14ac:dyDescent="0.25">
      <c r="I404" s="28">
        <v>3.9</v>
      </c>
      <c r="J404" t="s">
        <v>33</v>
      </c>
    </row>
    <row r="405" spans="9:10" x14ac:dyDescent="0.25">
      <c r="I405" s="28">
        <v>3.91</v>
      </c>
      <c r="J405" t="s">
        <v>33</v>
      </c>
    </row>
    <row r="406" spans="9:10" x14ac:dyDescent="0.25">
      <c r="I406" s="28">
        <v>3.92</v>
      </c>
      <c r="J406" t="s">
        <v>33</v>
      </c>
    </row>
    <row r="407" spans="9:10" x14ac:dyDescent="0.25">
      <c r="I407" s="28">
        <v>3.93</v>
      </c>
      <c r="J407" t="s">
        <v>33</v>
      </c>
    </row>
    <row r="408" spans="9:10" x14ac:dyDescent="0.25">
      <c r="I408" s="28">
        <v>3.94</v>
      </c>
      <c r="J408" t="s">
        <v>33</v>
      </c>
    </row>
    <row r="409" spans="9:10" x14ac:dyDescent="0.25">
      <c r="I409" s="28">
        <v>3.95</v>
      </c>
      <c r="J409" t="s">
        <v>33</v>
      </c>
    </row>
    <row r="410" spans="9:10" x14ac:dyDescent="0.25">
      <c r="I410" s="28">
        <v>3.96</v>
      </c>
      <c r="J410" t="s">
        <v>33</v>
      </c>
    </row>
    <row r="411" spans="9:10" x14ac:dyDescent="0.25">
      <c r="I411" s="28">
        <v>3.97</v>
      </c>
      <c r="J411" t="s">
        <v>33</v>
      </c>
    </row>
    <row r="412" spans="9:10" x14ac:dyDescent="0.25">
      <c r="I412" s="28">
        <v>3.98</v>
      </c>
      <c r="J412" t="s">
        <v>33</v>
      </c>
    </row>
    <row r="413" spans="9:10" x14ac:dyDescent="0.25">
      <c r="I413" s="28">
        <v>3.99</v>
      </c>
      <c r="J413" t="s">
        <v>33</v>
      </c>
    </row>
    <row r="414" spans="9:10" x14ac:dyDescent="0.25">
      <c r="I414" s="28">
        <v>4</v>
      </c>
      <c r="J414" t="s">
        <v>33</v>
      </c>
    </row>
  </sheetData>
  <sheetProtection algorithmName="SHA-512" hashValue="0x6bpsODxFAa8BNRYJ+7Abcro+nTEi58FN9wldV+e+jLsyk2ZjybEsaiIUFYZGU5u851eQpxWwu937RYBSuzqg==" saltValue="tfzpdH6ek/yMVyeVfTLfPQ==" spinCount="100000" sheet="1" objects="1" scenarios="1" selectLockedCells="1"/>
  <mergeCells count="4">
    <mergeCell ref="G8:G9"/>
    <mergeCell ref="G10:G11"/>
    <mergeCell ref="A1:F1"/>
    <mergeCell ref="G6:G7"/>
  </mergeCells>
  <pageMargins left="0.39370078740157483" right="0.39370078740157483" top="0.39370078740157483" bottom="0.39370078740157483"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showGridLines="0" zoomScaleNormal="100" workbookViewId="0">
      <selection activeCell="B2" sqref="B2"/>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39" hidden="1" customWidth="1"/>
    <col min="8" max="8" width="14.7109375" hidden="1" customWidth="1"/>
    <col min="9" max="9" width="11.42578125" style="39" hidden="1" customWidth="1"/>
    <col min="10" max="12" width="11.42578125" hidden="1" customWidth="1"/>
    <col min="13" max="14" width="11.42578125" customWidth="1"/>
  </cols>
  <sheetData>
    <row r="1" spans="1:10" ht="15.75" thickBot="1" x14ac:dyDescent="0.3">
      <c r="A1" s="51" t="s">
        <v>22</v>
      </c>
      <c r="B1" s="52"/>
      <c r="C1" s="52"/>
      <c r="D1" s="52"/>
      <c r="E1" s="52"/>
      <c r="F1" s="53"/>
      <c r="H1" t="s">
        <v>9</v>
      </c>
      <c r="I1" s="39">
        <v>0</v>
      </c>
      <c r="J1" t="s">
        <v>29</v>
      </c>
    </row>
    <row r="2" spans="1:10" ht="15.75" thickBot="1" x14ac:dyDescent="0.3">
      <c r="A2" s="5" t="s">
        <v>0</v>
      </c>
      <c r="B2" s="40"/>
      <c r="C2" s="6"/>
      <c r="D2" s="6"/>
      <c r="E2" s="6"/>
      <c r="F2" s="7"/>
      <c r="H2" t="s">
        <v>23</v>
      </c>
      <c r="I2" s="39">
        <v>1</v>
      </c>
      <c r="J2" t="s">
        <v>30</v>
      </c>
    </row>
    <row r="3" spans="1:10" ht="15.75" thickBot="1" x14ac:dyDescent="0.3">
      <c r="A3" s="5" t="s">
        <v>1</v>
      </c>
      <c r="B3" s="41"/>
      <c r="C3" s="8" t="s">
        <v>10</v>
      </c>
      <c r="D3" s="6"/>
      <c r="E3" s="6"/>
      <c r="F3" s="7"/>
      <c r="H3" t="s">
        <v>24</v>
      </c>
      <c r="I3" s="39">
        <v>2</v>
      </c>
      <c r="J3" t="s">
        <v>31</v>
      </c>
    </row>
    <row r="4" spans="1:10" ht="6" customHeight="1" thickBot="1" x14ac:dyDescent="0.3">
      <c r="A4" s="9"/>
      <c r="B4" s="6"/>
      <c r="C4" s="6"/>
      <c r="D4" s="6"/>
      <c r="E4" s="6"/>
      <c r="F4" s="7"/>
      <c r="H4" t="s">
        <v>25</v>
      </c>
      <c r="I4" s="39">
        <v>3</v>
      </c>
      <c r="J4" t="s">
        <v>32</v>
      </c>
    </row>
    <row r="5" spans="1:10" ht="15.75" thickBot="1" x14ac:dyDescent="0.3">
      <c r="A5" s="58" t="s">
        <v>2</v>
      </c>
      <c r="B5" s="59"/>
      <c r="C5" s="59"/>
      <c r="D5" s="59"/>
      <c r="E5" s="59"/>
      <c r="F5" s="60"/>
      <c r="H5" t="s">
        <v>26</v>
      </c>
      <c r="I5" s="39">
        <v>4</v>
      </c>
      <c r="J5" t="s">
        <v>33</v>
      </c>
    </row>
    <row r="6" spans="1:10" x14ac:dyDescent="0.25">
      <c r="A6" s="61" t="s">
        <v>3</v>
      </c>
      <c r="B6" s="62"/>
      <c r="C6" s="62"/>
      <c r="D6" s="62"/>
      <c r="E6" s="62"/>
      <c r="F6" s="56" t="s">
        <v>42</v>
      </c>
      <c r="G6" s="50">
        <f>VLOOKUP(F6,H1:I6,2,FALSE)</f>
        <v>0</v>
      </c>
      <c r="H6" t="s">
        <v>42</v>
      </c>
      <c r="I6" s="39">
        <v>0</v>
      </c>
      <c r="J6" t="s">
        <v>42</v>
      </c>
    </row>
    <row r="7" spans="1:10" ht="15" customHeight="1" thickBot="1" x14ac:dyDescent="0.3">
      <c r="A7" s="63" t="s">
        <v>4</v>
      </c>
      <c r="B7" s="64"/>
      <c r="C7" s="64"/>
      <c r="D7" s="64"/>
      <c r="E7" s="64"/>
      <c r="F7" s="57"/>
      <c r="G7" s="50"/>
    </row>
    <row r="8" spans="1:10" x14ac:dyDescent="0.25">
      <c r="A8" s="65" t="s">
        <v>5</v>
      </c>
      <c r="B8" s="66"/>
      <c r="C8" s="66"/>
      <c r="D8" s="66"/>
      <c r="E8" s="66"/>
      <c r="F8" s="56" t="s">
        <v>42</v>
      </c>
      <c r="G8" s="50">
        <f>VLOOKUP(F8,H1:I6,2,FALSE)</f>
        <v>0</v>
      </c>
    </row>
    <row r="9" spans="1:10" ht="15.75" thickBot="1" x14ac:dyDescent="0.3">
      <c r="A9" s="63" t="s">
        <v>6</v>
      </c>
      <c r="B9" s="64"/>
      <c r="C9" s="64"/>
      <c r="D9" s="64"/>
      <c r="E9" s="64"/>
      <c r="F9" s="57"/>
      <c r="G9" s="50"/>
    </row>
    <row r="10" spans="1:10" x14ac:dyDescent="0.25">
      <c r="A10" s="65" t="s">
        <v>7</v>
      </c>
      <c r="B10" s="66"/>
      <c r="C10" s="66"/>
      <c r="D10" s="66"/>
      <c r="E10" s="66"/>
      <c r="F10" s="56" t="s">
        <v>42</v>
      </c>
      <c r="G10" s="50">
        <f>VLOOKUP(F10,H1:I6,2,FALSE)</f>
        <v>0</v>
      </c>
    </row>
    <row r="11" spans="1:10" ht="15.75" thickBot="1" x14ac:dyDescent="0.3">
      <c r="A11" s="54" t="s">
        <v>8</v>
      </c>
      <c r="B11" s="55"/>
      <c r="C11" s="55"/>
      <c r="D11" s="55"/>
      <c r="E11" s="55"/>
      <c r="F11" s="57"/>
      <c r="G11" s="50"/>
    </row>
    <row r="12" spans="1:10" ht="6" customHeight="1" x14ac:dyDescent="0.25">
      <c r="A12" s="9"/>
      <c r="B12" s="6"/>
      <c r="C12" s="6"/>
      <c r="D12" s="6"/>
      <c r="E12" s="6"/>
      <c r="F12" s="7"/>
    </row>
    <row r="13" spans="1:10" ht="30" customHeight="1" thickBot="1" x14ac:dyDescent="0.3">
      <c r="A13" s="45" t="s">
        <v>11</v>
      </c>
      <c r="B13" s="46"/>
      <c r="C13" s="46"/>
      <c r="D13" s="46"/>
      <c r="E13" s="46"/>
      <c r="F13" s="47"/>
    </row>
    <row r="14" spans="1:10" ht="15.75" thickBot="1" x14ac:dyDescent="0.3">
      <c r="A14" s="43" t="s">
        <v>12</v>
      </c>
      <c r="B14" s="44"/>
      <c r="C14" s="44"/>
      <c r="D14" s="44"/>
      <c r="E14" s="44"/>
      <c r="F14" s="42" t="s">
        <v>42</v>
      </c>
      <c r="G14" s="39">
        <f>VLOOKUP(F14,H1:I6,2,FALSE)</f>
        <v>0</v>
      </c>
      <c r="I14" s="39">
        <v>0</v>
      </c>
      <c r="J14" t="s">
        <v>29</v>
      </c>
    </row>
    <row r="15" spans="1:10" ht="15.75" thickBot="1" x14ac:dyDescent="0.3">
      <c r="A15" s="43" t="s">
        <v>13</v>
      </c>
      <c r="B15" s="44"/>
      <c r="C15" s="44"/>
      <c r="D15" s="44"/>
      <c r="E15" s="44"/>
      <c r="F15" s="42" t="s">
        <v>42</v>
      </c>
      <c r="G15" s="39">
        <f>VLOOKUP(F15,H1:I6,2,FALSE)</f>
        <v>0</v>
      </c>
      <c r="I15" s="39">
        <v>0.01</v>
      </c>
      <c r="J15" t="s">
        <v>29</v>
      </c>
    </row>
    <row r="16" spans="1:10" ht="15.75" thickBot="1" x14ac:dyDescent="0.3">
      <c r="A16" s="43" t="s">
        <v>14</v>
      </c>
      <c r="B16" s="44"/>
      <c r="C16" s="44"/>
      <c r="D16" s="44"/>
      <c r="E16" s="44"/>
      <c r="F16" s="42" t="s">
        <v>42</v>
      </c>
      <c r="G16" s="39">
        <f>VLOOKUP(F16,H1:I6,2,FALSE)</f>
        <v>0</v>
      </c>
      <c r="I16" s="39">
        <v>0.02</v>
      </c>
      <c r="J16" t="s">
        <v>29</v>
      </c>
    </row>
    <row r="17" spans="1:10" ht="15.75" thickBot="1" x14ac:dyDescent="0.3">
      <c r="A17" s="43" t="s">
        <v>15</v>
      </c>
      <c r="B17" s="44"/>
      <c r="C17" s="44"/>
      <c r="D17" s="44"/>
      <c r="E17" s="44"/>
      <c r="F17" s="42" t="s">
        <v>42</v>
      </c>
      <c r="G17" s="39">
        <f>VLOOKUP(F17,H1:I6,2,FALSE)</f>
        <v>0</v>
      </c>
      <c r="I17" s="39">
        <v>0.03</v>
      </c>
      <c r="J17" t="s">
        <v>29</v>
      </c>
    </row>
    <row r="18" spans="1:10" ht="15" customHeight="1" thickBot="1" x14ac:dyDescent="0.3">
      <c r="A18" s="48" t="s">
        <v>16</v>
      </c>
      <c r="B18" s="49"/>
      <c r="C18" s="49"/>
      <c r="D18" s="49"/>
      <c r="E18" s="49"/>
      <c r="F18" s="42" t="s">
        <v>42</v>
      </c>
      <c r="G18" s="39">
        <f>VLOOKUP(F18,H1:I6,2,FALSE)</f>
        <v>0</v>
      </c>
      <c r="I18" s="39">
        <v>0.04</v>
      </c>
      <c r="J18" t="s">
        <v>29</v>
      </c>
    </row>
    <row r="19" spans="1:10" ht="15.75" thickBot="1" x14ac:dyDescent="0.3">
      <c r="A19" s="43" t="s">
        <v>17</v>
      </c>
      <c r="B19" s="44"/>
      <c r="C19" s="44"/>
      <c r="D19" s="44"/>
      <c r="E19" s="44"/>
      <c r="F19" s="42" t="s">
        <v>42</v>
      </c>
      <c r="G19" s="39">
        <f>VLOOKUP(F19,H1:I6,2,FALSE)</f>
        <v>0</v>
      </c>
      <c r="I19" s="39">
        <v>0.05</v>
      </c>
      <c r="J19" t="s">
        <v>29</v>
      </c>
    </row>
    <row r="20" spans="1:10" ht="15.75" thickBot="1" x14ac:dyDescent="0.3">
      <c r="A20" s="43" t="s">
        <v>18</v>
      </c>
      <c r="B20" s="44"/>
      <c r="C20" s="44"/>
      <c r="D20" s="44"/>
      <c r="E20" s="44"/>
      <c r="F20" s="42" t="s">
        <v>42</v>
      </c>
      <c r="G20" s="39">
        <f>VLOOKUP(F20,H1:I6,2,FALSE)</f>
        <v>0</v>
      </c>
      <c r="I20" s="39">
        <v>0.06</v>
      </c>
      <c r="J20" t="s">
        <v>29</v>
      </c>
    </row>
    <row r="21" spans="1:10" ht="15.75" thickBot="1" x14ac:dyDescent="0.3">
      <c r="A21" s="43" t="s">
        <v>19</v>
      </c>
      <c r="B21" s="44"/>
      <c r="C21" s="44"/>
      <c r="D21" s="44"/>
      <c r="E21" s="44"/>
      <c r="F21" s="42" t="s">
        <v>42</v>
      </c>
      <c r="G21" s="39">
        <f>VLOOKUP(F21,H1:I6,2,FALSE)</f>
        <v>0</v>
      </c>
      <c r="I21" s="39">
        <v>7.0000000000000007E-2</v>
      </c>
      <c r="J21" t="s">
        <v>29</v>
      </c>
    </row>
    <row r="22" spans="1:10" ht="15.75" thickBot="1" x14ac:dyDescent="0.3">
      <c r="A22" s="43" t="s">
        <v>20</v>
      </c>
      <c r="B22" s="44"/>
      <c r="C22" s="44"/>
      <c r="D22" s="44"/>
      <c r="E22" s="44"/>
      <c r="F22" s="42" t="s">
        <v>42</v>
      </c>
      <c r="G22" s="39">
        <f>VLOOKUP(F22,H1:I6,2,FALSE)</f>
        <v>0</v>
      </c>
      <c r="I22" s="39">
        <v>0.08</v>
      </c>
      <c r="J22" t="s">
        <v>29</v>
      </c>
    </row>
    <row r="23" spans="1:10" ht="15.75" thickBot="1" x14ac:dyDescent="0.3">
      <c r="A23" s="43" t="s">
        <v>21</v>
      </c>
      <c r="B23" s="44"/>
      <c r="C23" s="44"/>
      <c r="D23" s="44"/>
      <c r="E23" s="44"/>
      <c r="F23" s="42" t="s">
        <v>42</v>
      </c>
      <c r="G23" s="39">
        <f>VLOOKUP(F23,H1:I6,2,FALSE)</f>
        <v>0</v>
      </c>
      <c r="I23" s="39">
        <v>0.09</v>
      </c>
      <c r="J23" t="s">
        <v>29</v>
      </c>
    </row>
    <row r="24" spans="1:10" x14ac:dyDescent="0.25">
      <c r="A24" s="10"/>
      <c r="B24" s="11"/>
      <c r="C24" s="11"/>
      <c r="D24" s="11"/>
      <c r="E24" s="11"/>
      <c r="F24" s="12"/>
      <c r="I24" s="39">
        <v>0.1</v>
      </c>
      <c r="J24" t="s">
        <v>29</v>
      </c>
    </row>
    <row r="25" spans="1:10" x14ac:dyDescent="0.25">
      <c r="A25" s="19" t="s">
        <v>27</v>
      </c>
      <c r="B25" s="20">
        <f>G6</f>
        <v>0</v>
      </c>
      <c r="C25" s="20" t="str">
        <f>VLOOKUP(TRUNC(B25,2),I14:J414,2,FALSE)</f>
        <v>Pas du tout</v>
      </c>
      <c r="D25" s="21" t="s">
        <v>34</v>
      </c>
      <c r="E25" s="22">
        <f>AVERAGE(G14:G16)</f>
        <v>0</v>
      </c>
      <c r="F25" s="23" t="str">
        <f>VLOOKUP(TRUNC(E25,2),I14:J414,2,FALSE)</f>
        <v>Pas du tout</v>
      </c>
      <c r="H25">
        <f>COUNTIF(B2,"&lt;&gt;")</f>
        <v>0</v>
      </c>
      <c r="I25" s="39">
        <v>0.11</v>
      </c>
      <c r="J25" t="s">
        <v>29</v>
      </c>
    </row>
    <row r="26" spans="1:10" x14ac:dyDescent="0.25">
      <c r="A26" s="19" t="s">
        <v>5</v>
      </c>
      <c r="B26" s="20">
        <f>G8</f>
        <v>0</v>
      </c>
      <c r="C26" s="20" t="str">
        <f>VLOOKUP(TRUNC(B26,2),I14:J414,2,FALSE)</f>
        <v>Pas du tout</v>
      </c>
      <c r="D26" s="21" t="s">
        <v>35</v>
      </c>
      <c r="E26" s="22">
        <f>AVERAGE(G17:G19)</f>
        <v>0</v>
      </c>
      <c r="F26" s="24" t="str">
        <f>VLOOKUP(TRUNC(E26,2),I14:J414,2,FALSE)</f>
        <v>Pas du tout</v>
      </c>
      <c r="I26" s="39">
        <v>0.12</v>
      </c>
      <c r="J26" t="s">
        <v>29</v>
      </c>
    </row>
    <row r="27" spans="1:10" x14ac:dyDescent="0.25">
      <c r="A27" s="19" t="s">
        <v>28</v>
      </c>
      <c r="B27" s="20">
        <f>G10</f>
        <v>0</v>
      </c>
      <c r="C27" s="20" t="str">
        <f>VLOOKUP(TRUNC(B27,2),I14:J414,2,FALSE)</f>
        <v>Pas du tout</v>
      </c>
      <c r="D27" s="21" t="s">
        <v>37</v>
      </c>
      <c r="E27" s="22">
        <f>AVERAGE(G20:G22)</f>
        <v>0</v>
      </c>
      <c r="F27" s="24" t="str">
        <f>VLOOKUP(TRUNC(E27,2),I14:J414,2,FALSE)</f>
        <v>Pas du tout</v>
      </c>
      <c r="I27" s="39">
        <v>0.13</v>
      </c>
      <c r="J27" t="s">
        <v>29</v>
      </c>
    </row>
    <row r="28" spans="1:10" x14ac:dyDescent="0.25">
      <c r="A28" s="10"/>
      <c r="B28" s="11"/>
      <c r="C28" s="11"/>
      <c r="D28" s="21" t="s">
        <v>36</v>
      </c>
      <c r="E28" s="22">
        <f>G23</f>
        <v>0</v>
      </c>
      <c r="F28" s="24" t="str">
        <f>VLOOKUP(TRUNC(E28,2),I14:J414,2,FALSE)</f>
        <v>Pas du tout</v>
      </c>
      <c r="I28" s="39">
        <v>0.14000000000000001</v>
      </c>
      <c r="J28" t="s">
        <v>29</v>
      </c>
    </row>
    <row r="29" spans="1:10" x14ac:dyDescent="0.25">
      <c r="A29" s="10"/>
      <c r="B29" s="11"/>
      <c r="C29" s="11"/>
      <c r="D29" s="11"/>
      <c r="E29" s="11"/>
      <c r="F29" s="12"/>
      <c r="I29" s="39">
        <v>0.15</v>
      </c>
      <c r="J29" t="s">
        <v>29</v>
      </c>
    </row>
    <row r="30" spans="1:10" x14ac:dyDescent="0.25">
      <c r="A30" s="10"/>
      <c r="B30" s="11"/>
      <c r="C30" s="11"/>
      <c r="D30" s="11"/>
      <c r="E30" s="11"/>
      <c r="F30" s="12"/>
      <c r="I30" s="39">
        <v>0.16</v>
      </c>
      <c r="J30" t="s">
        <v>29</v>
      </c>
    </row>
    <row r="31" spans="1:10" x14ac:dyDescent="0.25">
      <c r="A31" s="10"/>
      <c r="B31" s="11"/>
      <c r="C31" s="11"/>
      <c r="D31" s="11"/>
      <c r="E31" s="11"/>
      <c r="F31" s="12"/>
      <c r="I31" s="39">
        <v>0.17</v>
      </c>
      <c r="J31" t="s">
        <v>29</v>
      </c>
    </row>
    <row r="32" spans="1:10" x14ac:dyDescent="0.25">
      <c r="A32" s="10"/>
      <c r="B32" s="11"/>
      <c r="C32" s="11"/>
      <c r="D32" s="11"/>
      <c r="E32" s="11"/>
      <c r="F32" s="12"/>
      <c r="I32" s="39">
        <v>0.18</v>
      </c>
      <c r="J32" t="s">
        <v>29</v>
      </c>
    </row>
    <row r="33" spans="1:10" x14ac:dyDescent="0.25">
      <c r="A33" s="10"/>
      <c r="B33" s="11"/>
      <c r="C33" s="11"/>
      <c r="D33" s="11"/>
      <c r="E33" s="11"/>
      <c r="F33" s="12"/>
      <c r="I33" s="39">
        <v>0.19</v>
      </c>
      <c r="J33" t="s">
        <v>29</v>
      </c>
    </row>
    <row r="34" spans="1:10" x14ac:dyDescent="0.25">
      <c r="A34" s="10"/>
      <c r="B34" s="11"/>
      <c r="C34" s="11"/>
      <c r="D34" s="11"/>
      <c r="E34" s="11"/>
      <c r="F34" s="12"/>
      <c r="I34" s="39">
        <v>0.2</v>
      </c>
      <c r="J34" t="s">
        <v>29</v>
      </c>
    </row>
    <row r="35" spans="1:10" x14ac:dyDescent="0.25">
      <c r="A35" s="10"/>
      <c r="B35" s="11"/>
      <c r="C35" s="11"/>
      <c r="D35" s="11"/>
      <c r="E35" s="11"/>
      <c r="F35" s="12"/>
      <c r="I35" s="39">
        <v>0.21</v>
      </c>
      <c r="J35" t="s">
        <v>29</v>
      </c>
    </row>
    <row r="36" spans="1:10" ht="15.75" thickBot="1" x14ac:dyDescent="0.3">
      <c r="A36" s="13"/>
      <c r="B36" s="14"/>
      <c r="C36" s="14"/>
      <c r="D36" s="14"/>
      <c r="E36" s="14"/>
      <c r="F36" s="15"/>
      <c r="I36" s="39">
        <v>0.22</v>
      </c>
      <c r="J36" t="s">
        <v>29</v>
      </c>
    </row>
    <row r="37" spans="1:10" s="4" customFormat="1" ht="15.75" thickBot="1" x14ac:dyDescent="0.3">
      <c r="A37" s="16"/>
      <c r="B37" s="17"/>
      <c r="C37" s="17"/>
      <c r="D37" s="17"/>
      <c r="E37" s="17"/>
      <c r="F37" s="18"/>
      <c r="G37" s="3"/>
      <c r="I37" s="39">
        <v>0.23</v>
      </c>
      <c r="J37" t="s">
        <v>29</v>
      </c>
    </row>
    <row r="38" spans="1:10" x14ac:dyDescent="0.25">
      <c r="I38" s="39">
        <v>0.24</v>
      </c>
      <c r="J38" t="s">
        <v>29</v>
      </c>
    </row>
    <row r="39" spans="1:10" x14ac:dyDescent="0.25">
      <c r="I39" s="39">
        <v>0.25</v>
      </c>
      <c r="J39" t="s">
        <v>29</v>
      </c>
    </row>
    <row r="40" spans="1:10" x14ac:dyDescent="0.25">
      <c r="I40" s="39">
        <v>0.26</v>
      </c>
      <c r="J40" t="s">
        <v>29</v>
      </c>
    </row>
    <row r="41" spans="1:10" x14ac:dyDescent="0.25">
      <c r="I41" s="39">
        <v>0.27</v>
      </c>
      <c r="J41" t="s">
        <v>29</v>
      </c>
    </row>
    <row r="42" spans="1:10" x14ac:dyDescent="0.25">
      <c r="I42" s="39">
        <v>0.28000000000000003</v>
      </c>
      <c r="J42" t="s">
        <v>29</v>
      </c>
    </row>
    <row r="43" spans="1:10" x14ac:dyDescent="0.25">
      <c r="I43" s="39">
        <v>0.28999999999999998</v>
      </c>
      <c r="J43" t="s">
        <v>29</v>
      </c>
    </row>
    <row r="44" spans="1:10" x14ac:dyDescent="0.25">
      <c r="I44" s="39">
        <v>0.3</v>
      </c>
      <c r="J44" t="s">
        <v>29</v>
      </c>
    </row>
    <row r="45" spans="1:10" x14ac:dyDescent="0.25">
      <c r="I45" s="39">
        <v>0.31</v>
      </c>
      <c r="J45" t="s">
        <v>29</v>
      </c>
    </row>
    <row r="46" spans="1:10" x14ac:dyDescent="0.25">
      <c r="I46" s="39">
        <v>0.32</v>
      </c>
      <c r="J46" t="s">
        <v>29</v>
      </c>
    </row>
    <row r="47" spans="1:10" x14ac:dyDescent="0.25">
      <c r="I47" s="39">
        <v>0.33</v>
      </c>
      <c r="J47" t="s">
        <v>29</v>
      </c>
    </row>
    <row r="48" spans="1:10" x14ac:dyDescent="0.25">
      <c r="I48" s="39">
        <v>0.34</v>
      </c>
      <c r="J48" t="s">
        <v>29</v>
      </c>
    </row>
    <row r="49" spans="9:10" x14ac:dyDescent="0.25">
      <c r="I49" s="39">
        <v>0.35</v>
      </c>
      <c r="J49" t="s">
        <v>29</v>
      </c>
    </row>
    <row r="50" spans="9:10" x14ac:dyDescent="0.25">
      <c r="I50" s="39">
        <v>0.36</v>
      </c>
      <c r="J50" t="s">
        <v>29</v>
      </c>
    </row>
    <row r="51" spans="9:10" x14ac:dyDescent="0.25">
      <c r="I51" s="39">
        <v>0.37</v>
      </c>
      <c r="J51" t="s">
        <v>29</v>
      </c>
    </row>
    <row r="52" spans="9:10" x14ac:dyDescent="0.25">
      <c r="I52" s="39">
        <v>0.38</v>
      </c>
      <c r="J52" t="s">
        <v>29</v>
      </c>
    </row>
    <row r="53" spans="9:10" x14ac:dyDescent="0.25">
      <c r="I53" s="39">
        <v>0.39</v>
      </c>
      <c r="J53" t="s">
        <v>29</v>
      </c>
    </row>
    <row r="54" spans="9:10" x14ac:dyDescent="0.25">
      <c r="I54" s="39">
        <v>0.4</v>
      </c>
      <c r="J54" t="s">
        <v>29</v>
      </c>
    </row>
    <row r="55" spans="9:10" x14ac:dyDescent="0.25">
      <c r="I55" s="39">
        <v>0.41</v>
      </c>
      <c r="J55" t="s">
        <v>29</v>
      </c>
    </row>
    <row r="56" spans="9:10" x14ac:dyDescent="0.25">
      <c r="I56" s="39">
        <v>0.42</v>
      </c>
      <c r="J56" t="s">
        <v>29</v>
      </c>
    </row>
    <row r="57" spans="9:10" x14ac:dyDescent="0.25">
      <c r="I57" s="39">
        <v>0.43</v>
      </c>
      <c r="J57" t="s">
        <v>29</v>
      </c>
    </row>
    <row r="58" spans="9:10" x14ac:dyDescent="0.25">
      <c r="I58" s="39">
        <v>0.44</v>
      </c>
      <c r="J58" t="s">
        <v>29</v>
      </c>
    </row>
    <row r="59" spans="9:10" x14ac:dyDescent="0.25">
      <c r="I59" s="39">
        <v>0.45</v>
      </c>
      <c r="J59" t="s">
        <v>29</v>
      </c>
    </row>
    <row r="60" spans="9:10" x14ac:dyDescent="0.25">
      <c r="I60" s="39">
        <v>0.46</v>
      </c>
      <c r="J60" t="s">
        <v>29</v>
      </c>
    </row>
    <row r="61" spans="9:10" x14ac:dyDescent="0.25">
      <c r="I61" s="39">
        <v>0.47</v>
      </c>
      <c r="J61" t="s">
        <v>29</v>
      </c>
    </row>
    <row r="62" spans="9:10" x14ac:dyDescent="0.25">
      <c r="I62" s="39">
        <v>0.48</v>
      </c>
      <c r="J62" t="s">
        <v>29</v>
      </c>
    </row>
    <row r="63" spans="9:10" x14ac:dyDescent="0.25">
      <c r="I63" s="39">
        <v>0.49</v>
      </c>
      <c r="J63" t="s">
        <v>29</v>
      </c>
    </row>
    <row r="64" spans="9:10" x14ac:dyDescent="0.25">
      <c r="I64" s="39">
        <v>0.5</v>
      </c>
      <c r="J64" t="s">
        <v>30</v>
      </c>
    </row>
    <row r="65" spans="9:10" x14ac:dyDescent="0.25">
      <c r="I65" s="39">
        <v>0.51</v>
      </c>
      <c r="J65" t="s">
        <v>30</v>
      </c>
    </row>
    <row r="66" spans="9:10" x14ac:dyDescent="0.25">
      <c r="I66" s="39">
        <v>0.52</v>
      </c>
      <c r="J66" t="s">
        <v>30</v>
      </c>
    </row>
    <row r="67" spans="9:10" x14ac:dyDescent="0.25">
      <c r="I67" s="39">
        <v>0.53</v>
      </c>
      <c r="J67" t="s">
        <v>30</v>
      </c>
    </row>
    <row r="68" spans="9:10" x14ac:dyDescent="0.25">
      <c r="I68" s="39">
        <v>0.54</v>
      </c>
      <c r="J68" t="s">
        <v>30</v>
      </c>
    </row>
    <row r="69" spans="9:10" x14ac:dyDescent="0.25">
      <c r="I69" s="39">
        <v>0.55000000000000004</v>
      </c>
      <c r="J69" t="s">
        <v>30</v>
      </c>
    </row>
    <row r="70" spans="9:10" x14ac:dyDescent="0.25">
      <c r="I70" s="39">
        <v>0.56000000000000005</v>
      </c>
      <c r="J70" t="s">
        <v>30</v>
      </c>
    </row>
    <row r="71" spans="9:10" x14ac:dyDescent="0.25">
      <c r="I71" s="39">
        <v>0.56999999999999995</v>
      </c>
      <c r="J71" t="s">
        <v>30</v>
      </c>
    </row>
    <row r="72" spans="9:10" x14ac:dyDescent="0.25">
      <c r="I72" s="39">
        <v>0.57999999999999996</v>
      </c>
      <c r="J72" t="s">
        <v>30</v>
      </c>
    </row>
    <row r="73" spans="9:10" x14ac:dyDescent="0.25">
      <c r="I73" s="39">
        <v>0.59</v>
      </c>
      <c r="J73" t="s">
        <v>30</v>
      </c>
    </row>
    <row r="74" spans="9:10" x14ac:dyDescent="0.25">
      <c r="I74" s="39">
        <v>0.6</v>
      </c>
      <c r="J74" t="s">
        <v>30</v>
      </c>
    </row>
    <row r="75" spans="9:10" x14ac:dyDescent="0.25">
      <c r="I75" s="39">
        <v>0.61</v>
      </c>
      <c r="J75" t="s">
        <v>30</v>
      </c>
    </row>
    <row r="76" spans="9:10" x14ac:dyDescent="0.25">
      <c r="I76" s="39">
        <v>0.62</v>
      </c>
      <c r="J76" t="s">
        <v>30</v>
      </c>
    </row>
    <row r="77" spans="9:10" x14ac:dyDescent="0.25">
      <c r="I77" s="39">
        <v>0.63</v>
      </c>
      <c r="J77" t="s">
        <v>30</v>
      </c>
    </row>
    <row r="78" spans="9:10" x14ac:dyDescent="0.25">
      <c r="I78" s="39">
        <v>0.64</v>
      </c>
      <c r="J78" t="s">
        <v>30</v>
      </c>
    </row>
    <row r="79" spans="9:10" x14ac:dyDescent="0.25">
      <c r="I79" s="39">
        <v>0.65</v>
      </c>
      <c r="J79" t="s">
        <v>30</v>
      </c>
    </row>
    <row r="80" spans="9:10" x14ac:dyDescent="0.25">
      <c r="I80" s="39">
        <v>0.66</v>
      </c>
      <c r="J80" t="s">
        <v>30</v>
      </c>
    </row>
    <row r="81" spans="9:10" x14ac:dyDescent="0.25">
      <c r="I81" s="39">
        <v>0.67</v>
      </c>
      <c r="J81" t="s">
        <v>30</v>
      </c>
    </row>
    <row r="82" spans="9:10" x14ac:dyDescent="0.25">
      <c r="I82" s="39">
        <v>0.68</v>
      </c>
      <c r="J82" t="s">
        <v>30</v>
      </c>
    </row>
    <row r="83" spans="9:10" x14ac:dyDescent="0.25">
      <c r="I83" s="39">
        <v>0.69</v>
      </c>
      <c r="J83" t="s">
        <v>30</v>
      </c>
    </row>
    <row r="84" spans="9:10" x14ac:dyDescent="0.25">
      <c r="I84" s="39">
        <v>0.7</v>
      </c>
      <c r="J84" t="s">
        <v>30</v>
      </c>
    </row>
    <row r="85" spans="9:10" x14ac:dyDescent="0.25">
      <c r="I85" s="39">
        <v>0.71</v>
      </c>
      <c r="J85" t="s">
        <v>30</v>
      </c>
    </row>
    <row r="86" spans="9:10" x14ac:dyDescent="0.25">
      <c r="I86" s="39">
        <v>0.72</v>
      </c>
      <c r="J86" t="s">
        <v>30</v>
      </c>
    </row>
    <row r="87" spans="9:10" x14ac:dyDescent="0.25">
      <c r="I87" s="39">
        <v>0.73</v>
      </c>
      <c r="J87" t="s">
        <v>30</v>
      </c>
    </row>
    <row r="88" spans="9:10" x14ac:dyDescent="0.25">
      <c r="I88" s="39">
        <v>0.74</v>
      </c>
      <c r="J88" t="s">
        <v>30</v>
      </c>
    </row>
    <row r="89" spans="9:10" x14ac:dyDescent="0.25">
      <c r="I89" s="39">
        <v>0.75</v>
      </c>
      <c r="J89" t="s">
        <v>30</v>
      </c>
    </row>
    <row r="90" spans="9:10" x14ac:dyDescent="0.25">
      <c r="I90" s="39">
        <v>0.76</v>
      </c>
      <c r="J90" t="s">
        <v>30</v>
      </c>
    </row>
    <row r="91" spans="9:10" x14ac:dyDescent="0.25">
      <c r="I91" s="39">
        <v>0.77</v>
      </c>
      <c r="J91" t="s">
        <v>30</v>
      </c>
    </row>
    <row r="92" spans="9:10" x14ac:dyDescent="0.25">
      <c r="I92" s="39">
        <v>0.78</v>
      </c>
      <c r="J92" t="s">
        <v>30</v>
      </c>
    </row>
    <row r="93" spans="9:10" x14ac:dyDescent="0.25">
      <c r="I93" s="39">
        <v>0.79</v>
      </c>
      <c r="J93" t="s">
        <v>30</v>
      </c>
    </row>
    <row r="94" spans="9:10" x14ac:dyDescent="0.25">
      <c r="I94" s="39">
        <v>0.8</v>
      </c>
      <c r="J94" t="s">
        <v>30</v>
      </c>
    </row>
    <row r="95" spans="9:10" x14ac:dyDescent="0.25">
      <c r="I95" s="39">
        <v>0.81</v>
      </c>
      <c r="J95" t="s">
        <v>30</v>
      </c>
    </row>
    <row r="96" spans="9:10" x14ac:dyDescent="0.25">
      <c r="I96" s="39">
        <v>0.82</v>
      </c>
      <c r="J96" t="s">
        <v>30</v>
      </c>
    </row>
    <row r="97" spans="9:10" x14ac:dyDescent="0.25">
      <c r="I97" s="39">
        <v>0.83</v>
      </c>
      <c r="J97" t="s">
        <v>30</v>
      </c>
    </row>
    <row r="98" spans="9:10" x14ac:dyDescent="0.25">
      <c r="I98" s="39">
        <v>0.84</v>
      </c>
      <c r="J98" t="s">
        <v>30</v>
      </c>
    </row>
    <row r="99" spans="9:10" x14ac:dyDescent="0.25">
      <c r="I99" s="39">
        <v>0.85</v>
      </c>
      <c r="J99" t="s">
        <v>30</v>
      </c>
    </row>
    <row r="100" spans="9:10" x14ac:dyDescent="0.25">
      <c r="I100" s="39">
        <v>0.86</v>
      </c>
      <c r="J100" t="s">
        <v>30</v>
      </c>
    </row>
    <row r="101" spans="9:10" x14ac:dyDescent="0.25">
      <c r="I101" s="39">
        <v>0.87</v>
      </c>
      <c r="J101" t="s">
        <v>30</v>
      </c>
    </row>
    <row r="102" spans="9:10" x14ac:dyDescent="0.25">
      <c r="I102" s="39">
        <v>0.88</v>
      </c>
      <c r="J102" t="s">
        <v>30</v>
      </c>
    </row>
    <row r="103" spans="9:10" x14ac:dyDescent="0.25">
      <c r="I103" s="39">
        <v>0.89</v>
      </c>
      <c r="J103" t="s">
        <v>30</v>
      </c>
    </row>
    <row r="104" spans="9:10" x14ac:dyDescent="0.25">
      <c r="I104" s="39">
        <v>0.9</v>
      </c>
      <c r="J104" t="s">
        <v>30</v>
      </c>
    </row>
    <row r="105" spans="9:10" x14ac:dyDescent="0.25">
      <c r="I105" s="39">
        <v>0.91</v>
      </c>
      <c r="J105" t="s">
        <v>30</v>
      </c>
    </row>
    <row r="106" spans="9:10" x14ac:dyDescent="0.25">
      <c r="I106" s="39">
        <v>0.92</v>
      </c>
      <c r="J106" t="s">
        <v>30</v>
      </c>
    </row>
    <row r="107" spans="9:10" x14ac:dyDescent="0.25">
      <c r="I107" s="39">
        <v>0.93</v>
      </c>
      <c r="J107" t="s">
        <v>30</v>
      </c>
    </row>
    <row r="108" spans="9:10" x14ac:dyDescent="0.25">
      <c r="I108" s="39">
        <v>0.94</v>
      </c>
      <c r="J108" t="s">
        <v>30</v>
      </c>
    </row>
    <row r="109" spans="9:10" x14ac:dyDescent="0.25">
      <c r="I109" s="39">
        <v>0.95</v>
      </c>
      <c r="J109" t="s">
        <v>30</v>
      </c>
    </row>
    <row r="110" spans="9:10" x14ac:dyDescent="0.25">
      <c r="I110" s="39">
        <v>0.96</v>
      </c>
      <c r="J110" t="s">
        <v>30</v>
      </c>
    </row>
    <row r="111" spans="9:10" x14ac:dyDescent="0.25">
      <c r="I111" s="39">
        <v>0.97</v>
      </c>
      <c r="J111" t="s">
        <v>30</v>
      </c>
    </row>
    <row r="112" spans="9:10" x14ac:dyDescent="0.25">
      <c r="I112" s="39">
        <v>0.98</v>
      </c>
      <c r="J112" t="s">
        <v>30</v>
      </c>
    </row>
    <row r="113" spans="9:10" x14ac:dyDescent="0.25">
      <c r="I113" s="39">
        <v>0.99</v>
      </c>
      <c r="J113" t="s">
        <v>30</v>
      </c>
    </row>
    <row r="114" spans="9:10" x14ac:dyDescent="0.25">
      <c r="I114" s="39">
        <v>1</v>
      </c>
      <c r="J114" t="s">
        <v>30</v>
      </c>
    </row>
    <row r="115" spans="9:10" x14ac:dyDescent="0.25">
      <c r="I115" s="39">
        <v>1.01</v>
      </c>
      <c r="J115" t="s">
        <v>30</v>
      </c>
    </row>
    <row r="116" spans="9:10" x14ac:dyDescent="0.25">
      <c r="I116" s="39">
        <v>1.02</v>
      </c>
      <c r="J116" t="s">
        <v>30</v>
      </c>
    </row>
    <row r="117" spans="9:10" x14ac:dyDescent="0.25">
      <c r="I117" s="39">
        <v>1.03</v>
      </c>
      <c r="J117" t="s">
        <v>30</v>
      </c>
    </row>
    <row r="118" spans="9:10" x14ac:dyDescent="0.25">
      <c r="I118" s="39">
        <v>1.04</v>
      </c>
      <c r="J118" t="s">
        <v>30</v>
      </c>
    </row>
    <row r="119" spans="9:10" x14ac:dyDescent="0.25">
      <c r="I119" s="39">
        <v>1.05</v>
      </c>
      <c r="J119" t="s">
        <v>30</v>
      </c>
    </row>
    <row r="120" spans="9:10" x14ac:dyDescent="0.25">
      <c r="I120" s="39">
        <v>1.06</v>
      </c>
      <c r="J120" t="s">
        <v>30</v>
      </c>
    </row>
    <row r="121" spans="9:10" x14ac:dyDescent="0.25">
      <c r="I121" s="39">
        <v>1.07</v>
      </c>
      <c r="J121" t="s">
        <v>30</v>
      </c>
    </row>
    <row r="122" spans="9:10" x14ac:dyDescent="0.25">
      <c r="I122" s="39">
        <v>1.08</v>
      </c>
      <c r="J122" t="s">
        <v>30</v>
      </c>
    </row>
    <row r="123" spans="9:10" x14ac:dyDescent="0.25">
      <c r="I123" s="39">
        <v>1.0900000000000001</v>
      </c>
      <c r="J123" t="s">
        <v>30</v>
      </c>
    </row>
    <row r="124" spans="9:10" x14ac:dyDescent="0.25">
      <c r="I124" s="39">
        <v>1.1000000000000001</v>
      </c>
      <c r="J124" t="s">
        <v>30</v>
      </c>
    </row>
    <row r="125" spans="9:10" x14ac:dyDescent="0.25">
      <c r="I125" s="39">
        <v>1.1100000000000001</v>
      </c>
      <c r="J125" t="s">
        <v>30</v>
      </c>
    </row>
    <row r="126" spans="9:10" x14ac:dyDescent="0.25">
      <c r="I126" s="39">
        <v>1.1200000000000001</v>
      </c>
      <c r="J126" t="s">
        <v>30</v>
      </c>
    </row>
    <row r="127" spans="9:10" x14ac:dyDescent="0.25">
      <c r="I127" s="39">
        <v>1.1299999999999999</v>
      </c>
      <c r="J127" t="s">
        <v>30</v>
      </c>
    </row>
    <row r="128" spans="9:10" x14ac:dyDescent="0.25">
      <c r="I128" s="39">
        <v>1.1399999999999999</v>
      </c>
      <c r="J128" t="s">
        <v>30</v>
      </c>
    </row>
    <row r="129" spans="9:10" x14ac:dyDescent="0.25">
      <c r="I129" s="39">
        <v>1.1499999999999999</v>
      </c>
      <c r="J129" t="s">
        <v>30</v>
      </c>
    </row>
    <row r="130" spans="9:10" x14ac:dyDescent="0.25">
      <c r="I130" s="39">
        <v>1.1599999999999999</v>
      </c>
      <c r="J130" t="s">
        <v>30</v>
      </c>
    </row>
    <row r="131" spans="9:10" x14ac:dyDescent="0.25">
      <c r="I131" s="39">
        <v>1.17</v>
      </c>
      <c r="J131" t="s">
        <v>30</v>
      </c>
    </row>
    <row r="132" spans="9:10" x14ac:dyDescent="0.25">
      <c r="I132" s="39">
        <v>1.18</v>
      </c>
      <c r="J132" t="s">
        <v>30</v>
      </c>
    </row>
    <row r="133" spans="9:10" x14ac:dyDescent="0.25">
      <c r="I133" s="39">
        <v>1.19</v>
      </c>
      <c r="J133" t="s">
        <v>30</v>
      </c>
    </row>
    <row r="134" spans="9:10" x14ac:dyDescent="0.25">
      <c r="I134" s="39">
        <v>1.2</v>
      </c>
      <c r="J134" t="s">
        <v>30</v>
      </c>
    </row>
    <row r="135" spans="9:10" x14ac:dyDescent="0.25">
      <c r="I135" s="39">
        <v>1.21</v>
      </c>
      <c r="J135" t="s">
        <v>30</v>
      </c>
    </row>
    <row r="136" spans="9:10" x14ac:dyDescent="0.25">
      <c r="I136" s="39">
        <v>1.22</v>
      </c>
      <c r="J136" t="s">
        <v>30</v>
      </c>
    </row>
    <row r="137" spans="9:10" x14ac:dyDescent="0.25">
      <c r="I137" s="39">
        <v>1.23</v>
      </c>
      <c r="J137" t="s">
        <v>30</v>
      </c>
    </row>
    <row r="138" spans="9:10" x14ac:dyDescent="0.25">
      <c r="I138" s="39">
        <v>1.24</v>
      </c>
      <c r="J138" t="s">
        <v>30</v>
      </c>
    </row>
    <row r="139" spans="9:10" x14ac:dyDescent="0.25">
      <c r="I139" s="39">
        <v>1.25</v>
      </c>
      <c r="J139" t="s">
        <v>30</v>
      </c>
    </row>
    <row r="140" spans="9:10" x14ac:dyDescent="0.25">
      <c r="I140" s="39">
        <v>1.26</v>
      </c>
      <c r="J140" t="s">
        <v>30</v>
      </c>
    </row>
    <row r="141" spans="9:10" x14ac:dyDescent="0.25">
      <c r="I141" s="39">
        <v>1.27</v>
      </c>
      <c r="J141" t="s">
        <v>30</v>
      </c>
    </row>
    <row r="142" spans="9:10" x14ac:dyDescent="0.25">
      <c r="I142" s="39">
        <v>1.28</v>
      </c>
      <c r="J142" t="s">
        <v>30</v>
      </c>
    </row>
    <row r="143" spans="9:10" x14ac:dyDescent="0.25">
      <c r="I143" s="39">
        <v>1.29</v>
      </c>
      <c r="J143" t="s">
        <v>30</v>
      </c>
    </row>
    <row r="144" spans="9:10" x14ac:dyDescent="0.25">
      <c r="I144" s="39">
        <v>1.3</v>
      </c>
      <c r="J144" t="s">
        <v>30</v>
      </c>
    </row>
    <row r="145" spans="9:10" x14ac:dyDescent="0.25">
      <c r="I145" s="39">
        <v>1.31</v>
      </c>
      <c r="J145" t="s">
        <v>30</v>
      </c>
    </row>
    <row r="146" spans="9:10" x14ac:dyDescent="0.25">
      <c r="I146" s="39">
        <v>1.32</v>
      </c>
      <c r="J146" t="s">
        <v>30</v>
      </c>
    </row>
    <row r="147" spans="9:10" x14ac:dyDescent="0.25">
      <c r="I147" s="39">
        <v>1.33</v>
      </c>
      <c r="J147" t="s">
        <v>30</v>
      </c>
    </row>
    <row r="148" spans="9:10" x14ac:dyDescent="0.25">
      <c r="I148" s="39">
        <v>1.34</v>
      </c>
      <c r="J148" t="s">
        <v>30</v>
      </c>
    </row>
    <row r="149" spans="9:10" x14ac:dyDescent="0.25">
      <c r="I149" s="39">
        <v>1.35</v>
      </c>
      <c r="J149" t="s">
        <v>30</v>
      </c>
    </row>
    <row r="150" spans="9:10" x14ac:dyDescent="0.25">
      <c r="I150" s="39">
        <v>1.36</v>
      </c>
      <c r="J150" t="s">
        <v>30</v>
      </c>
    </row>
    <row r="151" spans="9:10" x14ac:dyDescent="0.25">
      <c r="I151" s="39">
        <v>1.37</v>
      </c>
      <c r="J151" t="s">
        <v>30</v>
      </c>
    </row>
    <row r="152" spans="9:10" x14ac:dyDescent="0.25">
      <c r="I152" s="39">
        <v>1.38</v>
      </c>
      <c r="J152" t="s">
        <v>30</v>
      </c>
    </row>
    <row r="153" spans="9:10" x14ac:dyDescent="0.25">
      <c r="I153" s="39">
        <v>1.39</v>
      </c>
      <c r="J153" t="s">
        <v>30</v>
      </c>
    </row>
    <row r="154" spans="9:10" x14ac:dyDescent="0.25">
      <c r="I154" s="39">
        <v>1.4</v>
      </c>
      <c r="J154" t="s">
        <v>30</v>
      </c>
    </row>
    <row r="155" spans="9:10" x14ac:dyDescent="0.25">
      <c r="I155" s="39">
        <v>1.41</v>
      </c>
      <c r="J155" t="s">
        <v>30</v>
      </c>
    </row>
    <row r="156" spans="9:10" x14ac:dyDescent="0.25">
      <c r="I156" s="39">
        <v>1.42</v>
      </c>
      <c r="J156" t="s">
        <v>30</v>
      </c>
    </row>
    <row r="157" spans="9:10" x14ac:dyDescent="0.25">
      <c r="I157" s="39">
        <v>1.43</v>
      </c>
      <c r="J157" t="s">
        <v>30</v>
      </c>
    </row>
    <row r="158" spans="9:10" x14ac:dyDescent="0.25">
      <c r="I158" s="39">
        <v>1.44</v>
      </c>
      <c r="J158" t="s">
        <v>30</v>
      </c>
    </row>
    <row r="159" spans="9:10" x14ac:dyDescent="0.25">
      <c r="I159" s="39">
        <v>1.45</v>
      </c>
      <c r="J159" t="s">
        <v>30</v>
      </c>
    </row>
    <row r="160" spans="9:10" x14ac:dyDescent="0.25">
      <c r="I160" s="39">
        <v>1.46</v>
      </c>
      <c r="J160" t="s">
        <v>30</v>
      </c>
    </row>
    <row r="161" spans="9:10" x14ac:dyDescent="0.25">
      <c r="I161" s="39">
        <v>1.47</v>
      </c>
      <c r="J161" t="s">
        <v>30</v>
      </c>
    </row>
    <row r="162" spans="9:10" x14ac:dyDescent="0.25">
      <c r="I162" s="39">
        <v>1.48</v>
      </c>
      <c r="J162" t="s">
        <v>30</v>
      </c>
    </row>
    <row r="163" spans="9:10" x14ac:dyDescent="0.25">
      <c r="I163" s="39">
        <v>1.49</v>
      </c>
      <c r="J163" t="s">
        <v>30</v>
      </c>
    </row>
    <row r="164" spans="9:10" x14ac:dyDescent="0.25">
      <c r="I164" s="39">
        <v>1.5</v>
      </c>
      <c r="J164" t="s">
        <v>31</v>
      </c>
    </row>
    <row r="165" spans="9:10" x14ac:dyDescent="0.25">
      <c r="I165" s="39">
        <v>1.51</v>
      </c>
      <c r="J165" t="s">
        <v>31</v>
      </c>
    </row>
    <row r="166" spans="9:10" x14ac:dyDescent="0.25">
      <c r="I166" s="39">
        <v>1.52</v>
      </c>
      <c r="J166" t="s">
        <v>31</v>
      </c>
    </row>
    <row r="167" spans="9:10" x14ac:dyDescent="0.25">
      <c r="I167" s="39">
        <v>1.53</v>
      </c>
      <c r="J167" t="s">
        <v>31</v>
      </c>
    </row>
    <row r="168" spans="9:10" x14ac:dyDescent="0.25">
      <c r="I168" s="39">
        <v>1.54</v>
      </c>
      <c r="J168" t="s">
        <v>31</v>
      </c>
    </row>
    <row r="169" spans="9:10" x14ac:dyDescent="0.25">
      <c r="I169" s="39">
        <v>1.55</v>
      </c>
      <c r="J169" t="s">
        <v>31</v>
      </c>
    </row>
    <row r="170" spans="9:10" x14ac:dyDescent="0.25">
      <c r="I170" s="39">
        <v>1.56</v>
      </c>
      <c r="J170" t="s">
        <v>31</v>
      </c>
    </row>
    <row r="171" spans="9:10" x14ac:dyDescent="0.25">
      <c r="I171" s="39">
        <v>1.57</v>
      </c>
      <c r="J171" t="s">
        <v>31</v>
      </c>
    </row>
    <row r="172" spans="9:10" x14ac:dyDescent="0.25">
      <c r="I172" s="39">
        <v>1.58</v>
      </c>
      <c r="J172" t="s">
        <v>31</v>
      </c>
    </row>
    <row r="173" spans="9:10" x14ac:dyDescent="0.25">
      <c r="I173" s="39">
        <v>1.59</v>
      </c>
      <c r="J173" t="s">
        <v>31</v>
      </c>
    </row>
    <row r="174" spans="9:10" x14ac:dyDescent="0.25">
      <c r="I174" s="39">
        <v>1.6</v>
      </c>
      <c r="J174" t="s">
        <v>31</v>
      </c>
    </row>
    <row r="175" spans="9:10" x14ac:dyDescent="0.25">
      <c r="I175" s="39">
        <v>1.61</v>
      </c>
      <c r="J175" t="s">
        <v>31</v>
      </c>
    </row>
    <row r="176" spans="9:10" x14ac:dyDescent="0.25">
      <c r="I176" s="39">
        <v>1.62</v>
      </c>
      <c r="J176" t="s">
        <v>31</v>
      </c>
    </row>
    <row r="177" spans="9:10" x14ac:dyDescent="0.25">
      <c r="I177" s="39">
        <v>1.63</v>
      </c>
      <c r="J177" t="s">
        <v>31</v>
      </c>
    </row>
    <row r="178" spans="9:10" x14ac:dyDescent="0.25">
      <c r="I178" s="39">
        <v>1.64</v>
      </c>
      <c r="J178" t="s">
        <v>31</v>
      </c>
    </row>
    <row r="179" spans="9:10" x14ac:dyDescent="0.25">
      <c r="I179" s="39">
        <v>1.65</v>
      </c>
      <c r="J179" t="s">
        <v>31</v>
      </c>
    </row>
    <row r="180" spans="9:10" x14ac:dyDescent="0.25">
      <c r="I180" s="39">
        <v>1.66</v>
      </c>
      <c r="J180" t="s">
        <v>31</v>
      </c>
    </row>
    <row r="181" spans="9:10" x14ac:dyDescent="0.25">
      <c r="I181" s="39">
        <v>1.67</v>
      </c>
      <c r="J181" t="s">
        <v>31</v>
      </c>
    </row>
    <row r="182" spans="9:10" x14ac:dyDescent="0.25">
      <c r="I182" s="39">
        <v>1.68</v>
      </c>
      <c r="J182" t="s">
        <v>31</v>
      </c>
    </row>
    <row r="183" spans="9:10" x14ac:dyDescent="0.25">
      <c r="I183" s="39">
        <v>1.69</v>
      </c>
      <c r="J183" t="s">
        <v>31</v>
      </c>
    </row>
    <row r="184" spans="9:10" x14ac:dyDescent="0.25">
      <c r="I184" s="39">
        <v>1.7</v>
      </c>
      <c r="J184" t="s">
        <v>31</v>
      </c>
    </row>
    <row r="185" spans="9:10" x14ac:dyDescent="0.25">
      <c r="I185" s="39">
        <v>1.71</v>
      </c>
      <c r="J185" t="s">
        <v>31</v>
      </c>
    </row>
    <row r="186" spans="9:10" x14ac:dyDescent="0.25">
      <c r="I186" s="39">
        <v>1.72</v>
      </c>
      <c r="J186" t="s">
        <v>31</v>
      </c>
    </row>
    <row r="187" spans="9:10" x14ac:dyDescent="0.25">
      <c r="I187" s="39">
        <v>1.73</v>
      </c>
      <c r="J187" t="s">
        <v>31</v>
      </c>
    </row>
    <row r="188" spans="9:10" x14ac:dyDescent="0.25">
      <c r="I188" s="39">
        <v>1.74</v>
      </c>
      <c r="J188" t="s">
        <v>31</v>
      </c>
    </row>
    <row r="189" spans="9:10" x14ac:dyDescent="0.25">
      <c r="I189" s="39">
        <v>1.75</v>
      </c>
      <c r="J189" t="s">
        <v>31</v>
      </c>
    </row>
    <row r="190" spans="9:10" x14ac:dyDescent="0.25">
      <c r="I190" s="39">
        <v>1.76</v>
      </c>
      <c r="J190" t="s">
        <v>31</v>
      </c>
    </row>
    <row r="191" spans="9:10" x14ac:dyDescent="0.25">
      <c r="I191" s="39">
        <v>1.77</v>
      </c>
      <c r="J191" t="s">
        <v>31</v>
      </c>
    </row>
    <row r="192" spans="9:10" x14ac:dyDescent="0.25">
      <c r="I192" s="39">
        <v>1.78</v>
      </c>
      <c r="J192" t="s">
        <v>31</v>
      </c>
    </row>
    <row r="193" spans="9:10" x14ac:dyDescent="0.25">
      <c r="I193" s="39">
        <v>1.79</v>
      </c>
      <c r="J193" t="s">
        <v>31</v>
      </c>
    </row>
    <row r="194" spans="9:10" x14ac:dyDescent="0.25">
      <c r="I194" s="39">
        <v>1.8</v>
      </c>
      <c r="J194" t="s">
        <v>31</v>
      </c>
    </row>
    <row r="195" spans="9:10" x14ac:dyDescent="0.25">
      <c r="I195" s="39">
        <v>1.81</v>
      </c>
      <c r="J195" t="s">
        <v>31</v>
      </c>
    </row>
    <row r="196" spans="9:10" x14ac:dyDescent="0.25">
      <c r="I196" s="39">
        <v>1.82</v>
      </c>
      <c r="J196" t="s">
        <v>31</v>
      </c>
    </row>
    <row r="197" spans="9:10" x14ac:dyDescent="0.25">
      <c r="I197" s="39">
        <v>1.83</v>
      </c>
      <c r="J197" t="s">
        <v>31</v>
      </c>
    </row>
    <row r="198" spans="9:10" x14ac:dyDescent="0.25">
      <c r="I198" s="39">
        <v>1.84</v>
      </c>
      <c r="J198" t="s">
        <v>31</v>
      </c>
    </row>
    <row r="199" spans="9:10" x14ac:dyDescent="0.25">
      <c r="I199" s="39">
        <v>1.85</v>
      </c>
      <c r="J199" t="s">
        <v>31</v>
      </c>
    </row>
    <row r="200" spans="9:10" x14ac:dyDescent="0.25">
      <c r="I200" s="39">
        <v>1.86</v>
      </c>
      <c r="J200" t="s">
        <v>31</v>
      </c>
    </row>
    <row r="201" spans="9:10" x14ac:dyDescent="0.25">
      <c r="I201" s="39">
        <v>1.87</v>
      </c>
      <c r="J201" t="s">
        <v>31</v>
      </c>
    </row>
    <row r="202" spans="9:10" x14ac:dyDescent="0.25">
      <c r="I202" s="39">
        <v>1.88</v>
      </c>
      <c r="J202" t="s">
        <v>31</v>
      </c>
    </row>
    <row r="203" spans="9:10" x14ac:dyDescent="0.25">
      <c r="I203" s="39">
        <v>1.89</v>
      </c>
      <c r="J203" t="s">
        <v>31</v>
      </c>
    </row>
    <row r="204" spans="9:10" x14ac:dyDescent="0.25">
      <c r="I204" s="39">
        <v>1.9</v>
      </c>
      <c r="J204" t="s">
        <v>31</v>
      </c>
    </row>
    <row r="205" spans="9:10" x14ac:dyDescent="0.25">
      <c r="I205" s="39">
        <v>1.91</v>
      </c>
      <c r="J205" t="s">
        <v>31</v>
      </c>
    </row>
    <row r="206" spans="9:10" x14ac:dyDescent="0.25">
      <c r="I206" s="39">
        <v>1.92</v>
      </c>
      <c r="J206" t="s">
        <v>31</v>
      </c>
    </row>
    <row r="207" spans="9:10" x14ac:dyDescent="0.25">
      <c r="I207" s="39">
        <v>1.93</v>
      </c>
      <c r="J207" t="s">
        <v>31</v>
      </c>
    </row>
    <row r="208" spans="9:10" x14ac:dyDescent="0.25">
      <c r="I208" s="39">
        <v>1.94</v>
      </c>
      <c r="J208" t="s">
        <v>31</v>
      </c>
    </row>
    <row r="209" spans="9:10" x14ac:dyDescent="0.25">
      <c r="I209" s="39">
        <v>1.95</v>
      </c>
      <c r="J209" t="s">
        <v>31</v>
      </c>
    </row>
    <row r="210" spans="9:10" x14ac:dyDescent="0.25">
      <c r="I210" s="39">
        <v>1.96</v>
      </c>
      <c r="J210" t="s">
        <v>31</v>
      </c>
    </row>
    <row r="211" spans="9:10" x14ac:dyDescent="0.25">
      <c r="I211" s="39">
        <v>1.97</v>
      </c>
      <c r="J211" t="s">
        <v>31</v>
      </c>
    </row>
    <row r="212" spans="9:10" x14ac:dyDescent="0.25">
      <c r="I212" s="39">
        <v>1.98</v>
      </c>
      <c r="J212" t="s">
        <v>31</v>
      </c>
    </row>
    <row r="213" spans="9:10" x14ac:dyDescent="0.25">
      <c r="I213" s="39">
        <v>1.99</v>
      </c>
      <c r="J213" t="s">
        <v>31</v>
      </c>
    </row>
    <row r="214" spans="9:10" x14ac:dyDescent="0.25">
      <c r="I214" s="39">
        <v>2</v>
      </c>
      <c r="J214" t="s">
        <v>31</v>
      </c>
    </row>
    <row r="215" spans="9:10" x14ac:dyDescent="0.25">
      <c r="I215" s="39">
        <v>2.0099999999999998</v>
      </c>
      <c r="J215" t="s">
        <v>31</v>
      </c>
    </row>
    <row r="216" spans="9:10" x14ac:dyDescent="0.25">
      <c r="I216" s="39">
        <v>2.02</v>
      </c>
      <c r="J216" t="s">
        <v>31</v>
      </c>
    </row>
    <row r="217" spans="9:10" x14ac:dyDescent="0.25">
      <c r="I217" s="39">
        <v>2.0299999999999998</v>
      </c>
      <c r="J217" t="s">
        <v>31</v>
      </c>
    </row>
    <row r="218" spans="9:10" x14ac:dyDescent="0.25">
      <c r="I218" s="39">
        <v>2.04</v>
      </c>
      <c r="J218" t="s">
        <v>31</v>
      </c>
    </row>
    <row r="219" spans="9:10" x14ac:dyDescent="0.25">
      <c r="I219" s="39">
        <v>2.0499999999999998</v>
      </c>
      <c r="J219" t="s">
        <v>31</v>
      </c>
    </row>
    <row r="220" spans="9:10" x14ac:dyDescent="0.25">
      <c r="I220" s="39">
        <v>2.06</v>
      </c>
      <c r="J220" t="s">
        <v>31</v>
      </c>
    </row>
    <row r="221" spans="9:10" x14ac:dyDescent="0.25">
      <c r="I221" s="39">
        <v>2.0699999999999998</v>
      </c>
      <c r="J221" t="s">
        <v>31</v>
      </c>
    </row>
    <row r="222" spans="9:10" x14ac:dyDescent="0.25">
      <c r="I222" s="39">
        <v>2.08</v>
      </c>
      <c r="J222" t="s">
        <v>31</v>
      </c>
    </row>
    <row r="223" spans="9:10" x14ac:dyDescent="0.25">
      <c r="I223" s="39">
        <v>2.09</v>
      </c>
      <c r="J223" t="s">
        <v>31</v>
      </c>
    </row>
    <row r="224" spans="9:10" x14ac:dyDescent="0.25">
      <c r="I224" s="39">
        <v>2.1</v>
      </c>
      <c r="J224" t="s">
        <v>31</v>
      </c>
    </row>
    <row r="225" spans="9:10" x14ac:dyDescent="0.25">
      <c r="I225" s="39">
        <v>2.11</v>
      </c>
      <c r="J225" t="s">
        <v>31</v>
      </c>
    </row>
    <row r="226" spans="9:10" x14ac:dyDescent="0.25">
      <c r="I226" s="39">
        <v>2.12</v>
      </c>
      <c r="J226" t="s">
        <v>31</v>
      </c>
    </row>
    <row r="227" spans="9:10" x14ac:dyDescent="0.25">
      <c r="I227" s="39">
        <v>2.13</v>
      </c>
      <c r="J227" t="s">
        <v>31</v>
      </c>
    </row>
    <row r="228" spans="9:10" x14ac:dyDescent="0.25">
      <c r="I228" s="39">
        <v>2.14</v>
      </c>
      <c r="J228" t="s">
        <v>31</v>
      </c>
    </row>
    <row r="229" spans="9:10" x14ac:dyDescent="0.25">
      <c r="I229" s="39">
        <v>2.15</v>
      </c>
      <c r="J229" t="s">
        <v>31</v>
      </c>
    </row>
    <row r="230" spans="9:10" x14ac:dyDescent="0.25">
      <c r="I230" s="39">
        <v>2.16</v>
      </c>
      <c r="J230" t="s">
        <v>31</v>
      </c>
    </row>
    <row r="231" spans="9:10" x14ac:dyDescent="0.25">
      <c r="I231" s="39">
        <v>2.17</v>
      </c>
      <c r="J231" t="s">
        <v>31</v>
      </c>
    </row>
    <row r="232" spans="9:10" x14ac:dyDescent="0.25">
      <c r="I232" s="39">
        <v>2.1800000000000002</v>
      </c>
      <c r="J232" t="s">
        <v>31</v>
      </c>
    </row>
    <row r="233" spans="9:10" x14ac:dyDescent="0.25">
      <c r="I233" s="39">
        <v>2.19</v>
      </c>
      <c r="J233" t="s">
        <v>31</v>
      </c>
    </row>
    <row r="234" spans="9:10" x14ac:dyDescent="0.25">
      <c r="I234" s="39">
        <v>2.2000000000000002</v>
      </c>
      <c r="J234" t="s">
        <v>31</v>
      </c>
    </row>
    <row r="235" spans="9:10" x14ac:dyDescent="0.25">
      <c r="I235" s="39">
        <v>2.21</v>
      </c>
      <c r="J235" t="s">
        <v>31</v>
      </c>
    </row>
    <row r="236" spans="9:10" x14ac:dyDescent="0.25">
      <c r="I236" s="39">
        <v>2.2200000000000002</v>
      </c>
      <c r="J236" t="s">
        <v>31</v>
      </c>
    </row>
    <row r="237" spans="9:10" x14ac:dyDescent="0.25">
      <c r="I237" s="39">
        <v>2.23</v>
      </c>
      <c r="J237" t="s">
        <v>31</v>
      </c>
    </row>
    <row r="238" spans="9:10" x14ac:dyDescent="0.25">
      <c r="I238" s="39">
        <v>2.2400000000000002</v>
      </c>
      <c r="J238" t="s">
        <v>31</v>
      </c>
    </row>
    <row r="239" spans="9:10" x14ac:dyDescent="0.25">
      <c r="I239" s="39">
        <v>2.25</v>
      </c>
      <c r="J239" t="s">
        <v>31</v>
      </c>
    </row>
    <row r="240" spans="9:10" x14ac:dyDescent="0.25">
      <c r="I240" s="39">
        <v>2.2599999999999998</v>
      </c>
      <c r="J240" t="s">
        <v>31</v>
      </c>
    </row>
    <row r="241" spans="9:10" x14ac:dyDescent="0.25">
      <c r="I241" s="39">
        <v>2.27</v>
      </c>
      <c r="J241" t="s">
        <v>31</v>
      </c>
    </row>
    <row r="242" spans="9:10" x14ac:dyDescent="0.25">
      <c r="I242" s="39">
        <v>2.2799999999999998</v>
      </c>
      <c r="J242" t="s">
        <v>31</v>
      </c>
    </row>
    <row r="243" spans="9:10" x14ac:dyDescent="0.25">
      <c r="I243" s="39">
        <v>2.29</v>
      </c>
      <c r="J243" t="s">
        <v>31</v>
      </c>
    </row>
    <row r="244" spans="9:10" x14ac:dyDescent="0.25">
      <c r="I244" s="39">
        <v>2.2999999999999998</v>
      </c>
      <c r="J244" t="s">
        <v>31</v>
      </c>
    </row>
    <row r="245" spans="9:10" x14ac:dyDescent="0.25">
      <c r="I245" s="39">
        <v>2.31</v>
      </c>
      <c r="J245" t="s">
        <v>31</v>
      </c>
    </row>
    <row r="246" spans="9:10" x14ac:dyDescent="0.25">
      <c r="I246" s="39">
        <v>2.3199999999999998</v>
      </c>
      <c r="J246" t="s">
        <v>31</v>
      </c>
    </row>
    <row r="247" spans="9:10" x14ac:dyDescent="0.25">
      <c r="I247" s="39">
        <v>2.33</v>
      </c>
      <c r="J247" t="s">
        <v>31</v>
      </c>
    </row>
    <row r="248" spans="9:10" x14ac:dyDescent="0.25">
      <c r="I248" s="39">
        <v>2.34</v>
      </c>
      <c r="J248" t="s">
        <v>31</v>
      </c>
    </row>
    <row r="249" spans="9:10" x14ac:dyDescent="0.25">
      <c r="I249" s="39">
        <v>2.35</v>
      </c>
      <c r="J249" t="s">
        <v>31</v>
      </c>
    </row>
    <row r="250" spans="9:10" x14ac:dyDescent="0.25">
      <c r="I250" s="39">
        <v>2.36</v>
      </c>
      <c r="J250" t="s">
        <v>31</v>
      </c>
    </row>
    <row r="251" spans="9:10" x14ac:dyDescent="0.25">
      <c r="I251" s="39">
        <v>2.37</v>
      </c>
      <c r="J251" t="s">
        <v>31</v>
      </c>
    </row>
    <row r="252" spans="9:10" x14ac:dyDescent="0.25">
      <c r="I252" s="39">
        <v>2.38</v>
      </c>
      <c r="J252" t="s">
        <v>31</v>
      </c>
    </row>
    <row r="253" spans="9:10" x14ac:dyDescent="0.25">
      <c r="I253" s="39">
        <v>2.39</v>
      </c>
      <c r="J253" t="s">
        <v>31</v>
      </c>
    </row>
    <row r="254" spans="9:10" x14ac:dyDescent="0.25">
      <c r="I254" s="39">
        <v>2.4</v>
      </c>
      <c r="J254" t="s">
        <v>31</v>
      </c>
    </row>
    <row r="255" spans="9:10" x14ac:dyDescent="0.25">
      <c r="I255" s="39">
        <v>2.41</v>
      </c>
      <c r="J255" t="s">
        <v>31</v>
      </c>
    </row>
    <row r="256" spans="9:10" x14ac:dyDescent="0.25">
      <c r="I256" s="39">
        <v>2.42</v>
      </c>
      <c r="J256" t="s">
        <v>31</v>
      </c>
    </row>
    <row r="257" spans="9:10" x14ac:dyDescent="0.25">
      <c r="I257" s="39">
        <v>2.4300000000000002</v>
      </c>
      <c r="J257" t="s">
        <v>31</v>
      </c>
    </row>
    <row r="258" spans="9:10" x14ac:dyDescent="0.25">
      <c r="I258" s="39">
        <v>2.44</v>
      </c>
      <c r="J258" t="s">
        <v>31</v>
      </c>
    </row>
    <row r="259" spans="9:10" x14ac:dyDescent="0.25">
      <c r="I259" s="39">
        <v>2.4500000000000002</v>
      </c>
      <c r="J259" t="s">
        <v>31</v>
      </c>
    </row>
    <row r="260" spans="9:10" x14ac:dyDescent="0.25">
      <c r="I260" s="39">
        <v>2.46</v>
      </c>
      <c r="J260" t="s">
        <v>31</v>
      </c>
    </row>
    <row r="261" spans="9:10" x14ac:dyDescent="0.25">
      <c r="I261" s="39">
        <v>2.4700000000000002</v>
      </c>
      <c r="J261" t="s">
        <v>31</v>
      </c>
    </row>
    <row r="262" spans="9:10" x14ac:dyDescent="0.25">
      <c r="I262" s="39">
        <v>2.48</v>
      </c>
      <c r="J262" t="s">
        <v>31</v>
      </c>
    </row>
    <row r="263" spans="9:10" x14ac:dyDescent="0.25">
      <c r="I263" s="39">
        <v>2.4900000000000002</v>
      </c>
      <c r="J263" t="s">
        <v>31</v>
      </c>
    </row>
    <row r="264" spans="9:10" x14ac:dyDescent="0.25">
      <c r="I264" s="39">
        <v>2.5</v>
      </c>
      <c r="J264" t="s">
        <v>32</v>
      </c>
    </row>
    <row r="265" spans="9:10" x14ac:dyDescent="0.25">
      <c r="I265" s="39">
        <v>2.5099999999999998</v>
      </c>
      <c r="J265" t="s">
        <v>32</v>
      </c>
    </row>
    <row r="266" spans="9:10" x14ac:dyDescent="0.25">
      <c r="I266" s="39">
        <v>2.52</v>
      </c>
      <c r="J266" t="s">
        <v>32</v>
      </c>
    </row>
    <row r="267" spans="9:10" x14ac:dyDescent="0.25">
      <c r="I267" s="39">
        <v>2.5299999999999998</v>
      </c>
      <c r="J267" t="s">
        <v>32</v>
      </c>
    </row>
    <row r="268" spans="9:10" x14ac:dyDescent="0.25">
      <c r="I268" s="39">
        <v>2.54</v>
      </c>
      <c r="J268" t="s">
        <v>32</v>
      </c>
    </row>
    <row r="269" spans="9:10" x14ac:dyDescent="0.25">
      <c r="I269" s="39">
        <v>2.5499999999999998</v>
      </c>
      <c r="J269" t="s">
        <v>32</v>
      </c>
    </row>
    <row r="270" spans="9:10" x14ac:dyDescent="0.25">
      <c r="I270" s="39">
        <v>2.56</v>
      </c>
      <c r="J270" t="s">
        <v>32</v>
      </c>
    </row>
    <row r="271" spans="9:10" x14ac:dyDescent="0.25">
      <c r="I271" s="39">
        <v>2.57</v>
      </c>
      <c r="J271" t="s">
        <v>32</v>
      </c>
    </row>
    <row r="272" spans="9:10" x14ac:dyDescent="0.25">
      <c r="I272" s="39">
        <v>2.58</v>
      </c>
      <c r="J272" t="s">
        <v>32</v>
      </c>
    </row>
    <row r="273" spans="9:10" x14ac:dyDescent="0.25">
      <c r="I273" s="39">
        <v>2.59</v>
      </c>
      <c r="J273" t="s">
        <v>32</v>
      </c>
    </row>
    <row r="274" spans="9:10" x14ac:dyDescent="0.25">
      <c r="I274" s="39">
        <v>2.6</v>
      </c>
      <c r="J274" t="s">
        <v>32</v>
      </c>
    </row>
    <row r="275" spans="9:10" x14ac:dyDescent="0.25">
      <c r="I275" s="39">
        <v>2.61</v>
      </c>
      <c r="J275" t="s">
        <v>32</v>
      </c>
    </row>
    <row r="276" spans="9:10" x14ac:dyDescent="0.25">
      <c r="I276" s="39">
        <v>2.62</v>
      </c>
      <c r="J276" t="s">
        <v>32</v>
      </c>
    </row>
    <row r="277" spans="9:10" x14ac:dyDescent="0.25">
      <c r="I277" s="39">
        <v>2.63</v>
      </c>
      <c r="J277" t="s">
        <v>32</v>
      </c>
    </row>
    <row r="278" spans="9:10" x14ac:dyDescent="0.25">
      <c r="I278" s="39">
        <v>2.64</v>
      </c>
      <c r="J278" t="s">
        <v>32</v>
      </c>
    </row>
    <row r="279" spans="9:10" x14ac:dyDescent="0.25">
      <c r="I279" s="39">
        <v>2.65</v>
      </c>
      <c r="J279" t="s">
        <v>32</v>
      </c>
    </row>
    <row r="280" spans="9:10" x14ac:dyDescent="0.25">
      <c r="I280" s="39">
        <v>2.66</v>
      </c>
      <c r="J280" t="s">
        <v>32</v>
      </c>
    </row>
    <row r="281" spans="9:10" x14ac:dyDescent="0.25">
      <c r="I281" s="39">
        <v>2.67</v>
      </c>
      <c r="J281" t="s">
        <v>32</v>
      </c>
    </row>
    <row r="282" spans="9:10" x14ac:dyDescent="0.25">
      <c r="I282" s="39">
        <v>2.68</v>
      </c>
      <c r="J282" t="s">
        <v>32</v>
      </c>
    </row>
    <row r="283" spans="9:10" x14ac:dyDescent="0.25">
      <c r="I283" s="39">
        <v>2.69</v>
      </c>
      <c r="J283" t="s">
        <v>32</v>
      </c>
    </row>
    <row r="284" spans="9:10" x14ac:dyDescent="0.25">
      <c r="I284" s="39">
        <v>2.7</v>
      </c>
      <c r="J284" t="s">
        <v>32</v>
      </c>
    </row>
    <row r="285" spans="9:10" x14ac:dyDescent="0.25">
      <c r="I285" s="39">
        <v>2.71</v>
      </c>
      <c r="J285" t="s">
        <v>32</v>
      </c>
    </row>
    <row r="286" spans="9:10" x14ac:dyDescent="0.25">
      <c r="I286" s="39">
        <v>2.72</v>
      </c>
      <c r="J286" t="s">
        <v>32</v>
      </c>
    </row>
    <row r="287" spans="9:10" x14ac:dyDescent="0.25">
      <c r="I287" s="39">
        <v>2.73</v>
      </c>
      <c r="J287" t="s">
        <v>32</v>
      </c>
    </row>
    <row r="288" spans="9:10" x14ac:dyDescent="0.25">
      <c r="I288" s="39">
        <v>2.74</v>
      </c>
      <c r="J288" t="s">
        <v>32</v>
      </c>
    </row>
    <row r="289" spans="9:10" x14ac:dyDescent="0.25">
      <c r="I289" s="39">
        <v>2.75</v>
      </c>
      <c r="J289" t="s">
        <v>32</v>
      </c>
    </row>
    <row r="290" spans="9:10" x14ac:dyDescent="0.25">
      <c r="I290" s="39">
        <v>2.76</v>
      </c>
      <c r="J290" t="s">
        <v>32</v>
      </c>
    </row>
    <row r="291" spans="9:10" x14ac:dyDescent="0.25">
      <c r="I291" s="39">
        <v>2.77</v>
      </c>
      <c r="J291" t="s">
        <v>32</v>
      </c>
    </row>
    <row r="292" spans="9:10" x14ac:dyDescent="0.25">
      <c r="I292" s="39">
        <v>2.78</v>
      </c>
      <c r="J292" t="s">
        <v>32</v>
      </c>
    </row>
    <row r="293" spans="9:10" x14ac:dyDescent="0.25">
      <c r="I293" s="39">
        <v>2.79</v>
      </c>
      <c r="J293" t="s">
        <v>32</v>
      </c>
    </row>
    <row r="294" spans="9:10" x14ac:dyDescent="0.25">
      <c r="I294" s="39">
        <v>2.8</v>
      </c>
      <c r="J294" t="s">
        <v>32</v>
      </c>
    </row>
    <row r="295" spans="9:10" x14ac:dyDescent="0.25">
      <c r="I295" s="39">
        <v>2.81</v>
      </c>
      <c r="J295" t="s">
        <v>32</v>
      </c>
    </row>
    <row r="296" spans="9:10" x14ac:dyDescent="0.25">
      <c r="I296" s="39">
        <v>2.82</v>
      </c>
      <c r="J296" t="s">
        <v>32</v>
      </c>
    </row>
    <row r="297" spans="9:10" x14ac:dyDescent="0.25">
      <c r="I297" s="39">
        <v>2.83</v>
      </c>
      <c r="J297" t="s">
        <v>32</v>
      </c>
    </row>
    <row r="298" spans="9:10" x14ac:dyDescent="0.25">
      <c r="I298" s="39">
        <v>2.84</v>
      </c>
      <c r="J298" t="s">
        <v>32</v>
      </c>
    </row>
    <row r="299" spans="9:10" x14ac:dyDescent="0.25">
      <c r="I299" s="39">
        <v>2.85</v>
      </c>
      <c r="J299" t="s">
        <v>32</v>
      </c>
    </row>
    <row r="300" spans="9:10" x14ac:dyDescent="0.25">
      <c r="I300" s="39">
        <v>2.86</v>
      </c>
      <c r="J300" t="s">
        <v>32</v>
      </c>
    </row>
    <row r="301" spans="9:10" x14ac:dyDescent="0.25">
      <c r="I301" s="39">
        <v>2.87</v>
      </c>
      <c r="J301" t="s">
        <v>32</v>
      </c>
    </row>
    <row r="302" spans="9:10" x14ac:dyDescent="0.25">
      <c r="I302" s="39">
        <v>2.88</v>
      </c>
      <c r="J302" t="s">
        <v>32</v>
      </c>
    </row>
    <row r="303" spans="9:10" x14ac:dyDescent="0.25">
      <c r="I303" s="39">
        <v>2.89</v>
      </c>
      <c r="J303" t="s">
        <v>32</v>
      </c>
    </row>
    <row r="304" spans="9:10" x14ac:dyDescent="0.25">
      <c r="I304" s="39">
        <v>2.9</v>
      </c>
      <c r="J304" t="s">
        <v>32</v>
      </c>
    </row>
    <row r="305" spans="9:10" x14ac:dyDescent="0.25">
      <c r="I305" s="39">
        <v>2.91</v>
      </c>
      <c r="J305" t="s">
        <v>32</v>
      </c>
    </row>
    <row r="306" spans="9:10" x14ac:dyDescent="0.25">
      <c r="I306" s="39">
        <v>2.92</v>
      </c>
      <c r="J306" t="s">
        <v>32</v>
      </c>
    </row>
    <row r="307" spans="9:10" x14ac:dyDescent="0.25">
      <c r="I307" s="39">
        <v>2.93</v>
      </c>
      <c r="J307" t="s">
        <v>32</v>
      </c>
    </row>
    <row r="308" spans="9:10" x14ac:dyDescent="0.25">
      <c r="I308" s="39">
        <v>2.94</v>
      </c>
      <c r="J308" t="s">
        <v>32</v>
      </c>
    </row>
    <row r="309" spans="9:10" x14ac:dyDescent="0.25">
      <c r="I309" s="39">
        <v>2.95</v>
      </c>
      <c r="J309" t="s">
        <v>32</v>
      </c>
    </row>
    <row r="310" spans="9:10" x14ac:dyDescent="0.25">
      <c r="I310" s="39">
        <v>2.96</v>
      </c>
      <c r="J310" t="s">
        <v>32</v>
      </c>
    </row>
    <row r="311" spans="9:10" x14ac:dyDescent="0.25">
      <c r="I311" s="39">
        <v>2.97</v>
      </c>
      <c r="J311" t="s">
        <v>32</v>
      </c>
    </row>
    <row r="312" spans="9:10" x14ac:dyDescent="0.25">
      <c r="I312" s="39">
        <v>2.98</v>
      </c>
      <c r="J312" t="s">
        <v>32</v>
      </c>
    </row>
    <row r="313" spans="9:10" x14ac:dyDescent="0.25">
      <c r="I313" s="39">
        <v>2.99</v>
      </c>
      <c r="J313" t="s">
        <v>32</v>
      </c>
    </row>
    <row r="314" spans="9:10" x14ac:dyDescent="0.25">
      <c r="I314" s="39">
        <v>3</v>
      </c>
      <c r="J314" t="s">
        <v>32</v>
      </c>
    </row>
    <row r="315" spans="9:10" x14ac:dyDescent="0.25">
      <c r="I315" s="39">
        <v>3.01</v>
      </c>
      <c r="J315" t="s">
        <v>32</v>
      </c>
    </row>
    <row r="316" spans="9:10" x14ac:dyDescent="0.25">
      <c r="I316" s="39">
        <v>3.02</v>
      </c>
      <c r="J316" t="s">
        <v>32</v>
      </c>
    </row>
    <row r="317" spans="9:10" x14ac:dyDescent="0.25">
      <c r="I317" s="39">
        <v>3.03</v>
      </c>
      <c r="J317" t="s">
        <v>32</v>
      </c>
    </row>
    <row r="318" spans="9:10" x14ac:dyDescent="0.25">
      <c r="I318" s="39">
        <v>3.04</v>
      </c>
      <c r="J318" t="s">
        <v>32</v>
      </c>
    </row>
    <row r="319" spans="9:10" x14ac:dyDescent="0.25">
      <c r="I319" s="39">
        <v>3.05</v>
      </c>
      <c r="J319" t="s">
        <v>32</v>
      </c>
    </row>
    <row r="320" spans="9:10" x14ac:dyDescent="0.25">
      <c r="I320" s="39">
        <v>3.06</v>
      </c>
      <c r="J320" t="s">
        <v>32</v>
      </c>
    </row>
    <row r="321" spans="9:10" x14ac:dyDescent="0.25">
      <c r="I321" s="39">
        <v>3.07</v>
      </c>
      <c r="J321" t="s">
        <v>32</v>
      </c>
    </row>
    <row r="322" spans="9:10" x14ac:dyDescent="0.25">
      <c r="I322" s="39">
        <v>3.08</v>
      </c>
      <c r="J322" t="s">
        <v>32</v>
      </c>
    </row>
    <row r="323" spans="9:10" x14ac:dyDescent="0.25">
      <c r="I323" s="39">
        <v>3.09</v>
      </c>
      <c r="J323" t="s">
        <v>32</v>
      </c>
    </row>
    <row r="324" spans="9:10" x14ac:dyDescent="0.25">
      <c r="I324" s="39">
        <v>3.1</v>
      </c>
      <c r="J324" t="s">
        <v>32</v>
      </c>
    </row>
    <row r="325" spans="9:10" x14ac:dyDescent="0.25">
      <c r="I325" s="39">
        <v>3.11</v>
      </c>
      <c r="J325" t="s">
        <v>32</v>
      </c>
    </row>
    <row r="326" spans="9:10" x14ac:dyDescent="0.25">
      <c r="I326" s="39">
        <v>3.12</v>
      </c>
      <c r="J326" t="s">
        <v>32</v>
      </c>
    </row>
    <row r="327" spans="9:10" x14ac:dyDescent="0.25">
      <c r="I327" s="39">
        <v>3.13</v>
      </c>
      <c r="J327" t="s">
        <v>32</v>
      </c>
    </row>
    <row r="328" spans="9:10" x14ac:dyDescent="0.25">
      <c r="I328" s="39">
        <v>3.14</v>
      </c>
      <c r="J328" t="s">
        <v>32</v>
      </c>
    </row>
    <row r="329" spans="9:10" x14ac:dyDescent="0.25">
      <c r="I329" s="39">
        <v>3.15</v>
      </c>
      <c r="J329" t="s">
        <v>32</v>
      </c>
    </row>
    <row r="330" spans="9:10" x14ac:dyDescent="0.25">
      <c r="I330" s="39">
        <v>3.16</v>
      </c>
      <c r="J330" t="s">
        <v>32</v>
      </c>
    </row>
    <row r="331" spans="9:10" x14ac:dyDescent="0.25">
      <c r="I331" s="39">
        <v>3.17</v>
      </c>
      <c r="J331" t="s">
        <v>32</v>
      </c>
    </row>
    <row r="332" spans="9:10" x14ac:dyDescent="0.25">
      <c r="I332" s="39">
        <v>3.18</v>
      </c>
      <c r="J332" t="s">
        <v>32</v>
      </c>
    </row>
    <row r="333" spans="9:10" x14ac:dyDescent="0.25">
      <c r="I333" s="39">
        <v>3.19</v>
      </c>
      <c r="J333" t="s">
        <v>32</v>
      </c>
    </row>
    <row r="334" spans="9:10" x14ac:dyDescent="0.25">
      <c r="I334" s="39">
        <v>3.2</v>
      </c>
      <c r="J334" t="s">
        <v>32</v>
      </c>
    </row>
    <row r="335" spans="9:10" x14ac:dyDescent="0.25">
      <c r="I335" s="39">
        <v>3.21</v>
      </c>
      <c r="J335" t="s">
        <v>32</v>
      </c>
    </row>
    <row r="336" spans="9:10" x14ac:dyDescent="0.25">
      <c r="I336" s="39">
        <v>3.22</v>
      </c>
      <c r="J336" t="s">
        <v>32</v>
      </c>
    </row>
    <row r="337" spans="9:10" x14ac:dyDescent="0.25">
      <c r="I337" s="39">
        <v>3.23</v>
      </c>
      <c r="J337" t="s">
        <v>32</v>
      </c>
    </row>
    <row r="338" spans="9:10" x14ac:dyDescent="0.25">
      <c r="I338" s="39">
        <v>3.24</v>
      </c>
      <c r="J338" t="s">
        <v>32</v>
      </c>
    </row>
    <row r="339" spans="9:10" x14ac:dyDescent="0.25">
      <c r="I339" s="39">
        <v>3.25</v>
      </c>
      <c r="J339" t="s">
        <v>32</v>
      </c>
    </row>
    <row r="340" spans="9:10" x14ac:dyDescent="0.25">
      <c r="I340" s="39">
        <v>3.26</v>
      </c>
      <c r="J340" t="s">
        <v>32</v>
      </c>
    </row>
    <row r="341" spans="9:10" x14ac:dyDescent="0.25">
      <c r="I341" s="39">
        <v>3.27</v>
      </c>
      <c r="J341" t="s">
        <v>32</v>
      </c>
    </row>
    <row r="342" spans="9:10" x14ac:dyDescent="0.25">
      <c r="I342" s="39">
        <v>3.28</v>
      </c>
      <c r="J342" t="s">
        <v>32</v>
      </c>
    </row>
    <row r="343" spans="9:10" x14ac:dyDescent="0.25">
      <c r="I343" s="39">
        <v>3.29</v>
      </c>
      <c r="J343" t="s">
        <v>32</v>
      </c>
    </row>
    <row r="344" spans="9:10" x14ac:dyDescent="0.25">
      <c r="I344" s="39">
        <v>3.3</v>
      </c>
      <c r="J344" t="s">
        <v>32</v>
      </c>
    </row>
    <row r="345" spans="9:10" x14ac:dyDescent="0.25">
      <c r="I345" s="39">
        <v>3.31</v>
      </c>
      <c r="J345" t="s">
        <v>32</v>
      </c>
    </row>
    <row r="346" spans="9:10" x14ac:dyDescent="0.25">
      <c r="I346" s="39">
        <v>3.32</v>
      </c>
      <c r="J346" t="s">
        <v>32</v>
      </c>
    </row>
    <row r="347" spans="9:10" x14ac:dyDescent="0.25">
      <c r="I347" s="39">
        <v>3.33</v>
      </c>
      <c r="J347" t="s">
        <v>32</v>
      </c>
    </row>
    <row r="348" spans="9:10" x14ac:dyDescent="0.25">
      <c r="I348" s="39">
        <v>3.34</v>
      </c>
      <c r="J348" t="s">
        <v>32</v>
      </c>
    </row>
    <row r="349" spans="9:10" x14ac:dyDescent="0.25">
      <c r="I349" s="39">
        <v>3.35</v>
      </c>
      <c r="J349" t="s">
        <v>32</v>
      </c>
    </row>
    <row r="350" spans="9:10" x14ac:dyDescent="0.25">
      <c r="I350" s="39">
        <v>3.36</v>
      </c>
      <c r="J350" t="s">
        <v>32</v>
      </c>
    </row>
    <row r="351" spans="9:10" x14ac:dyDescent="0.25">
      <c r="I351" s="39">
        <v>3.37</v>
      </c>
      <c r="J351" t="s">
        <v>32</v>
      </c>
    </row>
    <row r="352" spans="9:10" x14ac:dyDescent="0.25">
      <c r="I352" s="39">
        <v>3.38</v>
      </c>
      <c r="J352" t="s">
        <v>32</v>
      </c>
    </row>
    <row r="353" spans="9:10" x14ac:dyDescent="0.25">
      <c r="I353" s="39">
        <v>3.39</v>
      </c>
      <c r="J353" t="s">
        <v>32</v>
      </c>
    </row>
    <row r="354" spans="9:10" x14ac:dyDescent="0.25">
      <c r="I354" s="39">
        <v>3.4</v>
      </c>
      <c r="J354" t="s">
        <v>32</v>
      </c>
    </row>
    <row r="355" spans="9:10" x14ac:dyDescent="0.25">
      <c r="I355" s="39">
        <v>3.41</v>
      </c>
      <c r="J355" t="s">
        <v>32</v>
      </c>
    </row>
    <row r="356" spans="9:10" x14ac:dyDescent="0.25">
      <c r="I356" s="39">
        <v>3.42</v>
      </c>
      <c r="J356" t="s">
        <v>32</v>
      </c>
    </row>
    <row r="357" spans="9:10" x14ac:dyDescent="0.25">
      <c r="I357" s="39">
        <v>3.43</v>
      </c>
      <c r="J357" t="s">
        <v>32</v>
      </c>
    </row>
    <row r="358" spans="9:10" x14ac:dyDescent="0.25">
      <c r="I358" s="39">
        <v>3.44</v>
      </c>
      <c r="J358" t="s">
        <v>32</v>
      </c>
    </row>
    <row r="359" spans="9:10" x14ac:dyDescent="0.25">
      <c r="I359" s="39">
        <v>3.45</v>
      </c>
      <c r="J359" t="s">
        <v>32</v>
      </c>
    </row>
    <row r="360" spans="9:10" x14ac:dyDescent="0.25">
      <c r="I360" s="39">
        <v>3.46</v>
      </c>
      <c r="J360" t="s">
        <v>32</v>
      </c>
    </row>
    <row r="361" spans="9:10" x14ac:dyDescent="0.25">
      <c r="I361" s="39">
        <v>3.47</v>
      </c>
      <c r="J361" t="s">
        <v>32</v>
      </c>
    </row>
    <row r="362" spans="9:10" x14ac:dyDescent="0.25">
      <c r="I362" s="39">
        <v>3.48</v>
      </c>
      <c r="J362" t="s">
        <v>32</v>
      </c>
    </row>
    <row r="363" spans="9:10" x14ac:dyDescent="0.25">
      <c r="I363" s="39">
        <v>3.49</v>
      </c>
      <c r="J363" t="s">
        <v>32</v>
      </c>
    </row>
    <row r="364" spans="9:10" x14ac:dyDescent="0.25">
      <c r="I364" s="39">
        <v>3.5</v>
      </c>
      <c r="J364" t="s">
        <v>33</v>
      </c>
    </row>
    <row r="365" spans="9:10" x14ac:dyDescent="0.25">
      <c r="I365" s="39">
        <v>3.51</v>
      </c>
      <c r="J365" t="s">
        <v>33</v>
      </c>
    </row>
    <row r="366" spans="9:10" x14ac:dyDescent="0.25">
      <c r="I366" s="39">
        <v>3.52</v>
      </c>
      <c r="J366" t="s">
        <v>33</v>
      </c>
    </row>
    <row r="367" spans="9:10" x14ac:dyDescent="0.25">
      <c r="I367" s="39">
        <v>3.53</v>
      </c>
      <c r="J367" t="s">
        <v>33</v>
      </c>
    </row>
    <row r="368" spans="9:10" x14ac:dyDescent="0.25">
      <c r="I368" s="39">
        <v>3.54</v>
      </c>
      <c r="J368" t="s">
        <v>33</v>
      </c>
    </row>
    <row r="369" spans="9:10" x14ac:dyDescent="0.25">
      <c r="I369" s="39">
        <v>3.55</v>
      </c>
      <c r="J369" t="s">
        <v>33</v>
      </c>
    </row>
    <row r="370" spans="9:10" x14ac:dyDescent="0.25">
      <c r="I370" s="39">
        <v>3.56</v>
      </c>
      <c r="J370" t="s">
        <v>33</v>
      </c>
    </row>
    <row r="371" spans="9:10" x14ac:dyDescent="0.25">
      <c r="I371" s="39">
        <v>3.57</v>
      </c>
      <c r="J371" t="s">
        <v>33</v>
      </c>
    </row>
    <row r="372" spans="9:10" x14ac:dyDescent="0.25">
      <c r="I372" s="39">
        <v>3.58</v>
      </c>
      <c r="J372" t="s">
        <v>33</v>
      </c>
    </row>
    <row r="373" spans="9:10" x14ac:dyDescent="0.25">
      <c r="I373" s="39">
        <v>3.59</v>
      </c>
      <c r="J373" t="s">
        <v>33</v>
      </c>
    </row>
    <row r="374" spans="9:10" x14ac:dyDescent="0.25">
      <c r="I374" s="39">
        <v>3.6</v>
      </c>
      <c r="J374" t="s">
        <v>33</v>
      </c>
    </row>
    <row r="375" spans="9:10" x14ac:dyDescent="0.25">
      <c r="I375" s="39">
        <v>3.61</v>
      </c>
      <c r="J375" t="s">
        <v>33</v>
      </c>
    </row>
    <row r="376" spans="9:10" x14ac:dyDescent="0.25">
      <c r="I376" s="39">
        <v>3.62</v>
      </c>
      <c r="J376" t="s">
        <v>33</v>
      </c>
    </row>
    <row r="377" spans="9:10" x14ac:dyDescent="0.25">
      <c r="I377" s="39">
        <v>3.63</v>
      </c>
      <c r="J377" t="s">
        <v>33</v>
      </c>
    </row>
    <row r="378" spans="9:10" x14ac:dyDescent="0.25">
      <c r="I378" s="39">
        <v>3.64</v>
      </c>
      <c r="J378" t="s">
        <v>33</v>
      </c>
    </row>
    <row r="379" spans="9:10" x14ac:dyDescent="0.25">
      <c r="I379" s="39">
        <v>3.65</v>
      </c>
      <c r="J379" t="s">
        <v>33</v>
      </c>
    </row>
    <row r="380" spans="9:10" x14ac:dyDescent="0.25">
      <c r="I380" s="39">
        <v>3.66</v>
      </c>
      <c r="J380" t="s">
        <v>33</v>
      </c>
    </row>
    <row r="381" spans="9:10" x14ac:dyDescent="0.25">
      <c r="I381" s="39">
        <v>3.67</v>
      </c>
      <c r="J381" t="s">
        <v>33</v>
      </c>
    </row>
    <row r="382" spans="9:10" x14ac:dyDescent="0.25">
      <c r="I382" s="39">
        <v>3.68</v>
      </c>
      <c r="J382" t="s">
        <v>33</v>
      </c>
    </row>
    <row r="383" spans="9:10" x14ac:dyDescent="0.25">
      <c r="I383" s="39">
        <v>3.69</v>
      </c>
      <c r="J383" t="s">
        <v>33</v>
      </c>
    </row>
    <row r="384" spans="9:10" x14ac:dyDescent="0.25">
      <c r="I384" s="39">
        <v>3.7</v>
      </c>
      <c r="J384" t="s">
        <v>33</v>
      </c>
    </row>
    <row r="385" spans="9:10" x14ac:dyDescent="0.25">
      <c r="I385" s="39">
        <v>3.71</v>
      </c>
      <c r="J385" t="s">
        <v>33</v>
      </c>
    </row>
    <row r="386" spans="9:10" x14ac:dyDescent="0.25">
      <c r="I386" s="39">
        <v>3.72</v>
      </c>
      <c r="J386" t="s">
        <v>33</v>
      </c>
    </row>
    <row r="387" spans="9:10" x14ac:dyDescent="0.25">
      <c r="I387" s="39">
        <v>3.73</v>
      </c>
      <c r="J387" t="s">
        <v>33</v>
      </c>
    </row>
    <row r="388" spans="9:10" x14ac:dyDescent="0.25">
      <c r="I388" s="39">
        <v>3.74</v>
      </c>
      <c r="J388" t="s">
        <v>33</v>
      </c>
    </row>
    <row r="389" spans="9:10" x14ac:dyDescent="0.25">
      <c r="I389" s="39">
        <v>3.75</v>
      </c>
      <c r="J389" t="s">
        <v>33</v>
      </c>
    </row>
    <row r="390" spans="9:10" x14ac:dyDescent="0.25">
      <c r="I390" s="39">
        <v>3.76</v>
      </c>
      <c r="J390" t="s">
        <v>33</v>
      </c>
    </row>
    <row r="391" spans="9:10" x14ac:dyDescent="0.25">
      <c r="I391" s="39">
        <v>3.77</v>
      </c>
      <c r="J391" t="s">
        <v>33</v>
      </c>
    </row>
    <row r="392" spans="9:10" x14ac:dyDescent="0.25">
      <c r="I392" s="39">
        <v>3.78</v>
      </c>
      <c r="J392" t="s">
        <v>33</v>
      </c>
    </row>
    <row r="393" spans="9:10" x14ac:dyDescent="0.25">
      <c r="I393" s="39">
        <v>3.79</v>
      </c>
      <c r="J393" t="s">
        <v>33</v>
      </c>
    </row>
    <row r="394" spans="9:10" x14ac:dyDescent="0.25">
      <c r="I394" s="39">
        <v>3.8</v>
      </c>
      <c r="J394" t="s">
        <v>33</v>
      </c>
    </row>
    <row r="395" spans="9:10" x14ac:dyDescent="0.25">
      <c r="I395" s="39">
        <v>3.81</v>
      </c>
      <c r="J395" t="s">
        <v>33</v>
      </c>
    </row>
    <row r="396" spans="9:10" x14ac:dyDescent="0.25">
      <c r="I396" s="39">
        <v>3.82</v>
      </c>
      <c r="J396" t="s">
        <v>33</v>
      </c>
    </row>
    <row r="397" spans="9:10" x14ac:dyDescent="0.25">
      <c r="I397" s="39">
        <v>3.83</v>
      </c>
      <c r="J397" t="s">
        <v>33</v>
      </c>
    </row>
    <row r="398" spans="9:10" x14ac:dyDescent="0.25">
      <c r="I398" s="39">
        <v>3.84</v>
      </c>
      <c r="J398" t="s">
        <v>33</v>
      </c>
    </row>
    <row r="399" spans="9:10" x14ac:dyDescent="0.25">
      <c r="I399" s="39">
        <v>3.85</v>
      </c>
      <c r="J399" t="s">
        <v>33</v>
      </c>
    </row>
    <row r="400" spans="9:10" x14ac:dyDescent="0.25">
      <c r="I400" s="39">
        <v>3.86</v>
      </c>
      <c r="J400" t="s">
        <v>33</v>
      </c>
    </row>
    <row r="401" spans="9:10" x14ac:dyDescent="0.25">
      <c r="I401" s="39">
        <v>3.87</v>
      </c>
      <c r="J401" t="s">
        <v>33</v>
      </c>
    </row>
    <row r="402" spans="9:10" x14ac:dyDescent="0.25">
      <c r="I402" s="39">
        <v>3.88</v>
      </c>
      <c r="J402" t="s">
        <v>33</v>
      </c>
    </row>
    <row r="403" spans="9:10" x14ac:dyDescent="0.25">
      <c r="I403" s="39">
        <v>3.89</v>
      </c>
      <c r="J403" t="s">
        <v>33</v>
      </c>
    </row>
    <row r="404" spans="9:10" x14ac:dyDescent="0.25">
      <c r="I404" s="39">
        <v>3.9</v>
      </c>
      <c r="J404" t="s">
        <v>33</v>
      </c>
    </row>
    <row r="405" spans="9:10" x14ac:dyDescent="0.25">
      <c r="I405" s="39">
        <v>3.91</v>
      </c>
      <c r="J405" t="s">
        <v>33</v>
      </c>
    </row>
    <row r="406" spans="9:10" x14ac:dyDescent="0.25">
      <c r="I406" s="39">
        <v>3.92</v>
      </c>
      <c r="J406" t="s">
        <v>33</v>
      </c>
    </row>
    <row r="407" spans="9:10" x14ac:dyDescent="0.25">
      <c r="I407" s="39">
        <v>3.93</v>
      </c>
      <c r="J407" t="s">
        <v>33</v>
      </c>
    </row>
    <row r="408" spans="9:10" x14ac:dyDescent="0.25">
      <c r="I408" s="39">
        <v>3.94</v>
      </c>
      <c r="J408" t="s">
        <v>33</v>
      </c>
    </row>
    <row r="409" spans="9:10" x14ac:dyDescent="0.25">
      <c r="I409" s="39">
        <v>3.95</v>
      </c>
      <c r="J409" t="s">
        <v>33</v>
      </c>
    </row>
    <row r="410" spans="9:10" x14ac:dyDescent="0.25">
      <c r="I410" s="39">
        <v>3.96</v>
      </c>
      <c r="J410" t="s">
        <v>33</v>
      </c>
    </row>
    <row r="411" spans="9:10" x14ac:dyDescent="0.25">
      <c r="I411" s="39">
        <v>3.97</v>
      </c>
      <c r="J411" t="s">
        <v>33</v>
      </c>
    </row>
    <row r="412" spans="9:10" x14ac:dyDescent="0.25">
      <c r="I412" s="39">
        <v>3.98</v>
      </c>
      <c r="J412" t="s">
        <v>33</v>
      </c>
    </row>
    <row r="413" spans="9:10" x14ac:dyDescent="0.25">
      <c r="I413" s="39">
        <v>3.99</v>
      </c>
      <c r="J413" t="s">
        <v>33</v>
      </c>
    </row>
    <row r="414" spans="9:10" x14ac:dyDescent="0.25">
      <c r="I414" s="39">
        <v>4</v>
      </c>
      <c r="J414" t="s">
        <v>33</v>
      </c>
    </row>
  </sheetData>
  <sheetProtection password="C3E8" sheet="1" objects="1" scenarios="1" selectLockedCells="1"/>
  <protectedRanges>
    <protectedRange sqref="F14:F23" name="Plage3"/>
    <protectedRange sqref="F6:F11" name="Plage2"/>
    <protectedRange sqref="B2:B3" name="Plage1"/>
  </protectedRanges>
  <mergeCells count="25">
    <mergeCell ref="A1:F1"/>
    <mergeCell ref="A5:F5"/>
    <mergeCell ref="A6:E6"/>
    <mergeCell ref="F6:F7"/>
    <mergeCell ref="G6:G7"/>
    <mergeCell ref="A7:E7"/>
    <mergeCell ref="A18:E18"/>
    <mergeCell ref="A8:E8"/>
    <mergeCell ref="F8:F9"/>
    <mergeCell ref="G8:G9"/>
    <mergeCell ref="A9:E9"/>
    <mergeCell ref="A10:E10"/>
    <mergeCell ref="F10:F11"/>
    <mergeCell ref="G10:G11"/>
    <mergeCell ref="A11:E11"/>
    <mergeCell ref="A13:F13"/>
    <mergeCell ref="A14:E14"/>
    <mergeCell ref="A15:E15"/>
    <mergeCell ref="A16:E16"/>
    <mergeCell ref="A17:E17"/>
    <mergeCell ref="A19:E19"/>
    <mergeCell ref="A20:E20"/>
    <mergeCell ref="A21:E21"/>
    <mergeCell ref="A22:E22"/>
    <mergeCell ref="A23:E23"/>
  </mergeCells>
  <dataValidations count="2">
    <dataValidation type="list" allowBlank="1" showInputMessage="1" showErrorMessage="1" sqref="F6:F11 F14:F23">
      <formula1>"1: Pas du tout,2: Un peu,3: Modérément,4: Assez,5: Beaucoup,N/A"</formula1>
    </dataValidation>
    <dataValidation type="decimal" allowBlank="1" showInputMessage="1" showErrorMessage="1" sqref="B3">
      <formula1>0</formula1>
      <formula2>100000</formula2>
    </dataValidation>
  </dataValidations>
  <pageMargins left="0.39370078740157483" right="0.39370078740157483" top="0.39370078740157483" bottom="0.39370078740157483" header="0" footer="0"/>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showGridLines="0" zoomScaleNormal="100" workbookViewId="0">
      <selection activeCell="B2" sqref="B2"/>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39" hidden="1" customWidth="1"/>
    <col min="8" max="8" width="14.7109375" hidden="1" customWidth="1"/>
    <col min="9" max="9" width="11.42578125" style="39" hidden="1" customWidth="1"/>
    <col min="10" max="12" width="11.42578125" hidden="1" customWidth="1"/>
    <col min="13" max="14" width="11.42578125" customWidth="1"/>
  </cols>
  <sheetData>
    <row r="1" spans="1:10" ht="15.75" thickBot="1" x14ac:dyDescent="0.3">
      <c r="A1" s="51" t="s">
        <v>22</v>
      </c>
      <c r="B1" s="52"/>
      <c r="C1" s="52"/>
      <c r="D1" s="52"/>
      <c r="E1" s="52"/>
      <c r="F1" s="53"/>
      <c r="H1" t="s">
        <v>9</v>
      </c>
      <c r="I1" s="39">
        <v>0</v>
      </c>
      <c r="J1" t="s">
        <v>29</v>
      </c>
    </row>
    <row r="2" spans="1:10" ht="15.75" thickBot="1" x14ac:dyDescent="0.3">
      <c r="A2" s="5" t="s">
        <v>0</v>
      </c>
      <c r="B2" s="40"/>
      <c r="C2" s="6"/>
      <c r="D2" s="6"/>
      <c r="E2" s="6"/>
      <c r="F2" s="7"/>
      <c r="H2" t="s">
        <v>23</v>
      </c>
      <c r="I2" s="39">
        <v>1</v>
      </c>
      <c r="J2" t="s">
        <v>30</v>
      </c>
    </row>
    <row r="3" spans="1:10" ht="15.75" thickBot="1" x14ac:dyDescent="0.3">
      <c r="A3" s="5" t="s">
        <v>1</v>
      </c>
      <c r="B3" s="41"/>
      <c r="C3" s="8" t="s">
        <v>10</v>
      </c>
      <c r="D3" s="6"/>
      <c r="E3" s="6"/>
      <c r="F3" s="7"/>
      <c r="H3" t="s">
        <v>24</v>
      </c>
      <c r="I3" s="39">
        <v>2</v>
      </c>
      <c r="J3" t="s">
        <v>31</v>
      </c>
    </row>
    <row r="4" spans="1:10" ht="6" customHeight="1" thickBot="1" x14ac:dyDescent="0.3">
      <c r="A4" s="9"/>
      <c r="B4" s="6"/>
      <c r="C4" s="6"/>
      <c r="D4" s="6"/>
      <c r="E4" s="6"/>
      <c r="F4" s="7"/>
      <c r="H4" t="s">
        <v>25</v>
      </c>
      <c r="I4" s="39">
        <v>3</v>
      </c>
      <c r="J4" t="s">
        <v>32</v>
      </c>
    </row>
    <row r="5" spans="1:10" ht="15.75" thickBot="1" x14ac:dyDescent="0.3">
      <c r="A5" s="58" t="s">
        <v>2</v>
      </c>
      <c r="B5" s="59"/>
      <c r="C5" s="59"/>
      <c r="D5" s="59"/>
      <c r="E5" s="59"/>
      <c r="F5" s="60"/>
      <c r="H5" t="s">
        <v>26</v>
      </c>
      <c r="I5" s="39">
        <v>4</v>
      </c>
      <c r="J5" t="s">
        <v>33</v>
      </c>
    </row>
    <row r="6" spans="1:10" x14ac:dyDescent="0.25">
      <c r="A6" s="61" t="s">
        <v>3</v>
      </c>
      <c r="B6" s="62"/>
      <c r="C6" s="62"/>
      <c r="D6" s="62"/>
      <c r="E6" s="62"/>
      <c r="F6" s="56" t="s">
        <v>42</v>
      </c>
      <c r="G6" s="50">
        <f>VLOOKUP(F6,H1:I6,2,FALSE)</f>
        <v>0</v>
      </c>
      <c r="H6" t="s">
        <v>42</v>
      </c>
      <c r="I6" s="39">
        <v>0</v>
      </c>
      <c r="J6" t="s">
        <v>42</v>
      </c>
    </row>
    <row r="7" spans="1:10" ht="15" customHeight="1" thickBot="1" x14ac:dyDescent="0.3">
      <c r="A7" s="63" t="s">
        <v>4</v>
      </c>
      <c r="B7" s="64"/>
      <c r="C7" s="64"/>
      <c r="D7" s="64"/>
      <c r="E7" s="64"/>
      <c r="F7" s="57"/>
      <c r="G7" s="50"/>
    </row>
    <row r="8" spans="1:10" x14ac:dyDescent="0.25">
      <c r="A8" s="65" t="s">
        <v>5</v>
      </c>
      <c r="B8" s="66"/>
      <c r="C8" s="66"/>
      <c r="D8" s="66"/>
      <c r="E8" s="66"/>
      <c r="F8" s="56" t="s">
        <v>42</v>
      </c>
      <c r="G8" s="50">
        <f>VLOOKUP(F8,H1:I6,2,FALSE)</f>
        <v>0</v>
      </c>
    </row>
    <row r="9" spans="1:10" ht="15.75" thickBot="1" x14ac:dyDescent="0.3">
      <c r="A9" s="63" t="s">
        <v>6</v>
      </c>
      <c r="B9" s="64"/>
      <c r="C9" s="64"/>
      <c r="D9" s="64"/>
      <c r="E9" s="64"/>
      <c r="F9" s="57"/>
      <c r="G9" s="50"/>
    </row>
    <row r="10" spans="1:10" x14ac:dyDescent="0.25">
      <c r="A10" s="65" t="s">
        <v>7</v>
      </c>
      <c r="B10" s="66"/>
      <c r="C10" s="66"/>
      <c r="D10" s="66"/>
      <c r="E10" s="66"/>
      <c r="F10" s="56" t="s">
        <v>42</v>
      </c>
      <c r="G10" s="50">
        <f>VLOOKUP(F10,H1:I6,2,FALSE)</f>
        <v>0</v>
      </c>
    </row>
    <row r="11" spans="1:10" ht="15.75" thickBot="1" x14ac:dyDescent="0.3">
      <c r="A11" s="54" t="s">
        <v>8</v>
      </c>
      <c r="B11" s="55"/>
      <c r="C11" s="55"/>
      <c r="D11" s="55"/>
      <c r="E11" s="55"/>
      <c r="F11" s="57"/>
      <c r="G11" s="50"/>
    </row>
    <row r="12" spans="1:10" ht="6" customHeight="1" x14ac:dyDescent="0.25">
      <c r="A12" s="9"/>
      <c r="B12" s="6"/>
      <c r="C12" s="6"/>
      <c r="D12" s="6"/>
      <c r="E12" s="6"/>
      <c r="F12" s="7"/>
    </row>
    <row r="13" spans="1:10" ht="30" customHeight="1" thickBot="1" x14ac:dyDescent="0.3">
      <c r="A13" s="45" t="s">
        <v>11</v>
      </c>
      <c r="B13" s="46"/>
      <c r="C13" s="46"/>
      <c r="D13" s="46"/>
      <c r="E13" s="46"/>
      <c r="F13" s="47"/>
    </row>
    <row r="14" spans="1:10" ht="15.75" thickBot="1" x14ac:dyDescent="0.3">
      <c r="A14" s="43" t="s">
        <v>12</v>
      </c>
      <c r="B14" s="44"/>
      <c r="C14" s="44"/>
      <c r="D14" s="44"/>
      <c r="E14" s="44"/>
      <c r="F14" s="42" t="s">
        <v>42</v>
      </c>
      <c r="G14" s="39">
        <f>VLOOKUP(F14,H1:I6,2,FALSE)</f>
        <v>0</v>
      </c>
      <c r="I14" s="39">
        <v>0</v>
      </c>
      <c r="J14" t="s">
        <v>29</v>
      </c>
    </row>
    <row r="15" spans="1:10" ht="15.75" thickBot="1" x14ac:dyDescent="0.3">
      <c r="A15" s="43" t="s">
        <v>13</v>
      </c>
      <c r="B15" s="44"/>
      <c r="C15" s="44"/>
      <c r="D15" s="44"/>
      <c r="E15" s="44"/>
      <c r="F15" s="42" t="s">
        <v>42</v>
      </c>
      <c r="G15" s="39">
        <f>VLOOKUP(F15,H1:I6,2,FALSE)</f>
        <v>0</v>
      </c>
      <c r="I15" s="39">
        <v>0.01</v>
      </c>
      <c r="J15" t="s">
        <v>29</v>
      </c>
    </row>
    <row r="16" spans="1:10" ht="15.75" thickBot="1" x14ac:dyDescent="0.3">
      <c r="A16" s="43" t="s">
        <v>14</v>
      </c>
      <c r="B16" s="44"/>
      <c r="C16" s="44"/>
      <c r="D16" s="44"/>
      <c r="E16" s="44"/>
      <c r="F16" s="42" t="s">
        <v>42</v>
      </c>
      <c r="G16" s="39">
        <f>VLOOKUP(F16,H1:I6,2,FALSE)</f>
        <v>0</v>
      </c>
      <c r="I16" s="39">
        <v>0.02</v>
      </c>
      <c r="J16" t="s">
        <v>29</v>
      </c>
    </row>
    <row r="17" spans="1:10" ht="15.75" thickBot="1" x14ac:dyDescent="0.3">
      <c r="A17" s="43" t="s">
        <v>15</v>
      </c>
      <c r="B17" s="44"/>
      <c r="C17" s="44"/>
      <c r="D17" s="44"/>
      <c r="E17" s="44"/>
      <c r="F17" s="42" t="s">
        <v>42</v>
      </c>
      <c r="G17" s="39">
        <f>VLOOKUP(F17,H1:I6,2,FALSE)</f>
        <v>0</v>
      </c>
      <c r="I17" s="39">
        <v>0.03</v>
      </c>
      <c r="J17" t="s">
        <v>29</v>
      </c>
    </row>
    <row r="18" spans="1:10" ht="15" customHeight="1" thickBot="1" x14ac:dyDescent="0.3">
      <c r="A18" s="48" t="s">
        <v>16</v>
      </c>
      <c r="B18" s="49"/>
      <c r="C18" s="49"/>
      <c r="D18" s="49"/>
      <c r="E18" s="49"/>
      <c r="F18" s="42" t="s">
        <v>42</v>
      </c>
      <c r="G18" s="39">
        <f>VLOOKUP(F18,H1:I6,2,FALSE)</f>
        <v>0</v>
      </c>
      <c r="I18" s="39">
        <v>0.04</v>
      </c>
      <c r="J18" t="s">
        <v>29</v>
      </c>
    </row>
    <row r="19" spans="1:10" ht="15.75" thickBot="1" x14ac:dyDescent="0.3">
      <c r="A19" s="43" t="s">
        <v>17</v>
      </c>
      <c r="B19" s="44"/>
      <c r="C19" s="44"/>
      <c r="D19" s="44"/>
      <c r="E19" s="44"/>
      <c r="F19" s="42" t="s">
        <v>42</v>
      </c>
      <c r="G19" s="39">
        <f>VLOOKUP(F19,H1:I6,2,FALSE)</f>
        <v>0</v>
      </c>
      <c r="I19" s="39">
        <v>0.05</v>
      </c>
      <c r="J19" t="s">
        <v>29</v>
      </c>
    </row>
    <row r="20" spans="1:10" ht="15.75" thickBot="1" x14ac:dyDescent="0.3">
      <c r="A20" s="43" t="s">
        <v>18</v>
      </c>
      <c r="B20" s="44"/>
      <c r="C20" s="44"/>
      <c r="D20" s="44"/>
      <c r="E20" s="44"/>
      <c r="F20" s="42" t="s">
        <v>42</v>
      </c>
      <c r="G20" s="39">
        <f>VLOOKUP(F20,H1:I6,2,FALSE)</f>
        <v>0</v>
      </c>
      <c r="I20" s="39">
        <v>0.06</v>
      </c>
      <c r="J20" t="s">
        <v>29</v>
      </c>
    </row>
    <row r="21" spans="1:10" ht="15.75" thickBot="1" x14ac:dyDescent="0.3">
      <c r="A21" s="43" t="s">
        <v>19</v>
      </c>
      <c r="B21" s="44"/>
      <c r="C21" s="44"/>
      <c r="D21" s="44"/>
      <c r="E21" s="44"/>
      <c r="F21" s="42" t="s">
        <v>42</v>
      </c>
      <c r="G21" s="39">
        <f>VLOOKUP(F21,H1:I6,2,FALSE)</f>
        <v>0</v>
      </c>
      <c r="I21" s="39">
        <v>7.0000000000000007E-2</v>
      </c>
      <c r="J21" t="s">
        <v>29</v>
      </c>
    </row>
    <row r="22" spans="1:10" ht="15.75" thickBot="1" x14ac:dyDescent="0.3">
      <c r="A22" s="43" t="s">
        <v>20</v>
      </c>
      <c r="B22" s="44"/>
      <c r="C22" s="44"/>
      <c r="D22" s="44"/>
      <c r="E22" s="44"/>
      <c r="F22" s="42" t="s">
        <v>42</v>
      </c>
      <c r="G22" s="39">
        <f>VLOOKUP(F22,H1:I6,2,FALSE)</f>
        <v>0</v>
      </c>
      <c r="I22" s="39">
        <v>0.08</v>
      </c>
      <c r="J22" t="s">
        <v>29</v>
      </c>
    </row>
    <row r="23" spans="1:10" ht="15.75" thickBot="1" x14ac:dyDescent="0.3">
      <c r="A23" s="43" t="s">
        <v>21</v>
      </c>
      <c r="B23" s="44"/>
      <c r="C23" s="44"/>
      <c r="D23" s="44"/>
      <c r="E23" s="44"/>
      <c r="F23" s="42" t="s">
        <v>42</v>
      </c>
      <c r="G23" s="39">
        <f>VLOOKUP(F23,H1:I6,2,FALSE)</f>
        <v>0</v>
      </c>
      <c r="I23" s="39">
        <v>0.09</v>
      </c>
      <c r="J23" t="s">
        <v>29</v>
      </c>
    </row>
    <row r="24" spans="1:10" x14ac:dyDescent="0.25">
      <c r="A24" s="10"/>
      <c r="B24" s="11"/>
      <c r="C24" s="11"/>
      <c r="D24" s="11"/>
      <c r="E24" s="11"/>
      <c r="F24" s="12"/>
      <c r="I24" s="39">
        <v>0.1</v>
      </c>
      <c r="J24" t="s">
        <v>29</v>
      </c>
    </row>
    <row r="25" spans="1:10" x14ac:dyDescent="0.25">
      <c r="A25" s="19" t="s">
        <v>27</v>
      </c>
      <c r="B25" s="20">
        <f>G6</f>
        <v>0</v>
      </c>
      <c r="C25" s="20" t="str">
        <f>VLOOKUP(TRUNC(B25,2),I14:J414,2,FALSE)</f>
        <v>Pas du tout</v>
      </c>
      <c r="D25" s="21" t="s">
        <v>34</v>
      </c>
      <c r="E25" s="22">
        <f>AVERAGE(G14:G16)</f>
        <v>0</v>
      </c>
      <c r="F25" s="23" t="str">
        <f>VLOOKUP(TRUNC(E25,2),I14:J414,2,FALSE)</f>
        <v>Pas du tout</v>
      </c>
      <c r="H25">
        <f>COUNTIF(B2,"&lt;&gt;")</f>
        <v>0</v>
      </c>
      <c r="I25" s="39">
        <v>0.11</v>
      </c>
      <c r="J25" t="s">
        <v>29</v>
      </c>
    </row>
    <row r="26" spans="1:10" x14ac:dyDescent="0.25">
      <c r="A26" s="19" t="s">
        <v>5</v>
      </c>
      <c r="B26" s="20">
        <f>G8</f>
        <v>0</v>
      </c>
      <c r="C26" s="20" t="str">
        <f>VLOOKUP(TRUNC(B26,2),I14:J414,2,FALSE)</f>
        <v>Pas du tout</v>
      </c>
      <c r="D26" s="21" t="s">
        <v>35</v>
      </c>
      <c r="E26" s="22">
        <f>AVERAGE(G17:G19)</f>
        <v>0</v>
      </c>
      <c r="F26" s="24" t="str">
        <f>VLOOKUP(TRUNC(E26,2),I14:J414,2,FALSE)</f>
        <v>Pas du tout</v>
      </c>
      <c r="I26" s="39">
        <v>0.12</v>
      </c>
      <c r="J26" t="s">
        <v>29</v>
      </c>
    </row>
    <row r="27" spans="1:10" x14ac:dyDescent="0.25">
      <c r="A27" s="19" t="s">
        <v>28</v>
      </c>
      <c r="B27" s="20">
        <f>G10</f>
        <v>0</v>
      </c>
      <c r="C27" s="20" t="str">
        <f>VLOOKUP(TRUNC(B27,2),I14:J414,2,FALSE)</f>
        <v>Pas du tout</v>
      </c>
      <c r="D27" s="21" t="s">
        <v>37</v>
      </c>
      <c r="E27" s="22">
        <f>AVERAGE(G20:G22)</f>
        <v>0</v>
      </c>
      <c r="F27" s="24" t="str">
        <f>VLOOKUP(TRUNC(E27,2),I14:J414,2,FALSE)</f>
        <v>Pas du tout</v>
      </c>
      <c r="I27" s="39">
        <v>0.13</v>
      </c>
      <c r="J27" t="s">
        <v>29</v>
      </c>
    </row>
    <row r="28" spans="1:10" x14ac:dyDescent="0.25">
      <c r="A28" s="10"/>
      <c r="B28" s="11"/>
      <c r="C28" s="11"/>
      <c r="D28" s="21" t="s">
        <v>36</v>
      </c>
      <c r="E28" s="22">
        <f>G23</f>
        <v>0</v>
      </c>
      <c r="F28" s="24" t="str">
        <f>VLOOKUP(TRUNC(E28,2),I14:J414,2,FALSE)</f>
        <v>Pas du tout</v>
      </c>
      <c r="I28" s="39">
        <v>0.14000000000000001</v>
      </c>
      <c r="J28" t="s">
        <v>29</v>
      </c>
    </row>
    <row r="29" spans="1:10" x14ac:dyDescent="0.25">
      <c r="A29" s="10"/>
      <c r="B29" s="11"/>
      <c r="C29" s="11"/>
      <c r="D29" s="11"/>
      <c r="E29" s="11"/>
      <c r="F29" s="12"/>
      <c r="I29" s="39">
        <v>0.15</v>
      </c>
      <c r="J29" t="s">
        <v>29</v>
      </c>
    </row>
    <row r="30" spans="1:10" x14ac:dyDescent="0.25">
      <c r="A30" s="10"/>
      <c r="B30" s="11"/>
      <c r="C30" s="11"/>
      <c r="D30" s="11"/>
      <c r="E30" s="11"/>
      <c r="F30" s="12"/>
      <c r="I30" s="39">
        <v>0.16</v>
      </c>
      <c r="J30" t="s">
        <v>29</v>
      </c>
    </row>
    <row r="31" spans="1:10" x14ac:dyDescent="0.25">
      <c r="A31" s="10"/>
      <c r="B31" s="11"/>
      <c r="C31" s="11"/>
      <c r="D31" s="11"/>
      <c r="E31" s="11"/>
      <c r="F31" s="12"/>
      <c r="I31" s="39">
        <v>0.17</v>
      </c>
      <c r="J31" t="s">
        <v>29</v>
      </c>
    </row>
    <row r="32" spans="1:10" x14ac:dyDescent="0.25">
      <c r="A32" s="10"/>
      <c r="B32" s="11"/>
      <c r="C32" s="11"/>
      <c r="D32" s="11"/>
      <c r="E32" s="11"/>
      <c r="F32" s="12"/>
      <c r="I32" s="39">
        <v>0.18</v>
      </c>
      <c r="J32" t="s">
        <v>29</v>
      </c>
    </row>
    <row r="33" spans="1:10" x14ac:dyDescent="0.25">
      <c r="A33" s="10"/>
      <c r="B33" s="11"/>
      <c r="C33" s="11"/>
      <c r="D33" s="11"/>
      <c r="E33" s="11"/>
      <c r="F33" s="12"/>
      <c r="I33" s="39">
        <v>0.19</v>
      </c>
      <c r="J33" t="s">
        <v>29</v>
      </c>
    </row>
    <row r="34" spans="1:10" x14ac:dyDescent="0.25">
      <c r="A34" s="10"/>
      <c r="B34" s="11"/>
      <c r="C34" s="11"/>
      <c r="D34" s="11"/>
      <c r="E34" s="11"/>
      <c r="F34" s="12"/>
      <c r="I34" s="39">
        <v>0.2</v>
      </c>
      <c r="J34" t="s">
        <v>29</v>
      </c>
    </row>
    <row r="35" spans="1:10" x14ac:dyDescent="0.25">
      <c r="A35" s="10"/>
      <c r="B35" s="11"/>
      <c r="C35" s="11"/>
      <c r="D35" s="11"/>
      <c r="E35" s="11"/>
      <c r="F35" s="12"/>
      <c r="I35" s="39">
        <v>0.21</v>
      </c>
      <c r="J35" t="s">
        <v>29</v>
      </c>
    </row>
    <row r="36" spans="1:10" ht="15.75" thickBot="1" x14ac:dyDescent="0.3">
      <c r="A36" s="13"/>
      <c r="B36" s="14"/>
      <c r="C36" s="14"/>
      <c r="D36" s="14"/>
      <c r="E36" s="14"/>
      <c r="F36" s="15"/>
      <c r="I36" s="39">
        <v>0.22</v>
      </c>
      <c r="J36" t="s">
        <v>29</v>
      </c>
    </row>
    <row r="37" spans="1:10" s="4" customFormat="1" ht="15.75" thickBot="1" x14ac:dyDescent="0.3">
      <c r="A37" s="16"/>
      <c r="B37" s="17"/>
      <c r="C37" s="17"/>
      <c r="D37" s="17"/>
      <c r="E37" s="17"/>
      <c r="F37" s="18"/>
      <c r="G37" s="3"/>
      <c r="I37" s="39">
        <v>0.23</v>
      </c>
      <c r="J37" t="s">
        <v>29</v>
      </c>
    </row>
    <row r="38" spans="1:10" x14ac:dyDescent="0.25">
      <c r="I38" s="39">
        <v>0.24</v>
      </c>
      <c r="J38" t="s">
        <v>29</v>
      </c>
    </row>
    <row r="39" spans="1:10" x14ac:dyDescent="0.25">
      <c r="I39" s="39">
        <v>0.25</v>
      </c>
      <c r="J39" t="s">
        <v>29</v>
      </c>
    </row>
    <row r="40" spans="1:10" x14ac:dyDescent="0.25">
      <c r="I40" s="39">
        <v>0.26</v>
      </c>
      <c r="J40" t="s">
        <v>29</v>
      </c>
    </row>
    <row r="41" spans="1:10" x14ac:dyDescent="0.25">
      <c r="I41" s="39">
        <v>0.27</v>
      </c>
      <c r="J41" t="s">
        <v>29</v>
      </c>
    </row>
    <row r="42" spans="1:10" x14ac:dyDescent="0.25">
      <c r="I42" s="39">
        <v>0.28000000000000003</v>
      </c>
      <c r="J42" t="s">
        <v>29</v>
      </c>
    </row>
    <row r="43" spans="1:10" x14ac:dyDescent="0.25">
      <c r="I43" s="39">
        <v>0.28999999999999998</v>
      </c>
      <c r="J43" t="s">
        <v>29</v>
      </c>
    </row>
    <row r="44" spans="1:10" x14ac:dyDescent="0.25">
      <c r="I44" s="39">
        <v>0.3</v>
      </c>
      <c r="J44" t="s">
        <v>29</v>
      </c>
    </row>
    <row r="45" spans="1:10" x14ac:dyDescent="0.25">
      <c r="I45" s="39">
        <v>0.31</v>
      </c>
      <c r="J45" t="s">
        <v>29</v>
      </c>
    </row>
    <row r="46" spans="1:10" x14ac:dyDescent="0.25">
      <c r="I46" s="39">
        <v>0.32</v>
      </c>
      <c r="J46" t="s">
        <v>29</v>
      </c>
    </row>
    <row r="47" spans="1:10" x14ac:dyDescent="0.25">
      <c r="I47" s="39">
        <v>0.33</v>
      </c>
      <c r="J47" t="s">
        <v>29</v>
      </c>
    </row>
    <row r="48" spans="1:10" x14ac:dyDescent="0.25">
      <c r="I48" s="39">
        <v>0.34</v>
      </c>
      <c r="J48" t="s">
        <v>29</v>
      </c>
    </row>
    <row r="49" spans="9:10" x14ac:dyDescent="0.25">
      <c r="I49" s="39">
        <v>0.35</v>
      </c>
      <c r="J49" t="s">
        <v>29</v>
      </c>
    </row>
    <row r="50" spans="9:10" x14ac:dyDescent="0.25">
      <c r="I50" s="39">
        <v>0.36</v>
      </c>
      <c r="J50" t="s">
        <v>29</v>
      </c>
    </row>
    <row r="51" spans="9:10" x14ac:dyDescent="0.25">
      <c r="I51" s="39">
        <v>0.37</v>
      </c>
      <c r="J51" t="s">
        <v>29</v>
      </c>
    </row>
    <row r="52" spans="9:10" x14ac:dyDescent="0.25">
      <c r="I52" s="39">
        <v>0.38</v>
      </c>
      <c r="J52" t="s">
        <v>29</v>
      </c>
    </row>
    <row r="53" spans="9:10" x14ac:dyDescent="0.25">
      <c r="I53" s="39">
        <v>0.39</v>
      </c>
      <c r="J53" t="s">
        <v>29</v>
      </c>
    </row>
    <row r="54" spans="9:10" x14ac:dyDescent="0.25">
      <c r="I54" s="39">
        <v>0.4</v>
      </c>
      <c r="J54" t="s">
        <v>29</v>
      </c>
    </row>
    <row r="55" spans="9:10" x14ac:dyDescent="0.25">
      <c r="I55" s="39">
        <v>0.41</v>
      </c>
      <c r="J55" t="s">
        <v>29</v>
      </c>
    </row>
    <row r="56" spans="9:10" x14ac:dyDescent="0.25">
      <c r="I56" s="39">
        <v>0.42</v>
      </c>
      <c r="J56" t="s">
        <v>29</v>
      </c>
    </row>
    <row r="57" spans="9:10" x14ac:dyDescent="0.25">
      <c r="I57" s="39">
        <v>0.43</v>
      </c>
      <c r="J57" t="s">
        <v>29</v>
      </c>
    </row>
    <row r="58" spans="9:10" x14ac:dyDescent="0.25">
      <c r="I58" s="39">
        <v>0.44</v>
      </c>
      <c r="J58" t="s">
        <v>29</v>
      </c>
    </row>
    <row r="59" spans="9:10" x14ac:dyDescent="0.25">
      <c r="I59" s="39">
        <v>0.45</v>
      </c>
      <c r="J59" t="s">
        <v>29</v>
      </c>
    </row>
    <row r="60" spans="9:10" x14ac:dyDescent="0.25">
      <c r="I60" s="39">
        <v>0.46</v>
      </c>
      <c r="J60" t="s">
        <v>29</v>
      </c>
    </row>
    <row r="61" spans="9:10" x14ac:dyDescent="0.25">
      <c r="I61" s="39">
        <v>0.47</v>
      </c>
      <c r="J61" t="s">
        <v>29</v>
      </c>
    </row>
    <row r="62" spans="9:10" x14ac:dyDescent="0.25">
      <c r="I62" s="39">
        <v>0.48</v>
      </c>
      <c r="J62" t="s">
        <v>29</v>
      </c>
    </row>
    <row r="63" spans="9:10" x14ac:dyDescent="0.25">
      <c r="I63" s="39">
        <v>0.49</v>
      </c>
      <c r="J63" t="s">
        <v>29</v>
      </c>
    </row>
    <row r="64" spans="9:10" x14ac:dyDescent="0.25">
      <c r="I64" s="39">
        <v>0.5</v>
      </c>
      <c r="J64" t="s">
        <v>30</v>
      </c>
    </row>
    <row r="65" spans="9:10" x14ac:dyDescent="0.25">
      <c r="I65" s="39">
        <v>0.51</v>
      </c>
      <c r="J65" t="s">
        <v>30</v>
      </c>
    </row>
    <row r="66" spans="9:10" x14ac:dyDescent="0.25">
      <c r="I66" s="39">
        <v>0.52</v>
      </c>
      <c r="J66" t="s">
        <v>30</v>
      </c>
    </row>
    <row r="67" spans="9:10" x14ac:dyDescent="0.25">
      <c r="I67" s="39">
        <v>0.53</v>
      </c>
      <c r="J67" t="s">
        <v>30</v>
      </c>
    </row>
    <row r="68" spans="9:10" x14ac:dyDescent="0.25">
      <c r="I68" s="39">
        <v>0.54</v>
      </c>
      <c r="J68" t="s">
        <v>30</v>
      </c>
    </row>
    <row r="69" spans="9:10" x14ac:dyDescent="0.25">
      <c r="I69" s="39">
        <v>0.55000000000000004</v>
      </c>
      <c r="J69" t="s">
        <v>30</v>
      </c>
    </row>
    <row r="70" spans="9:10" x14ac:dyDescent="0.25">
      <c r="I70" s="39">
        <v>0.56000000000000005</v>
      </c>
      <c r="J70" t="s">
        <v>30</v>
      </c>
    </row>
    <row r="71" spans="9:10" x14ac:dyDescent="0.25">
      <c r="I71" s="39">
        <v>0.56999999999999995</v>
      </c>
      <c r="J71" t="s">
        <v>30</v>
      </c>
    </row>
    <row r="72" spans="9:10" x14ac:dyDescent="0.25">
      <c r="I72" s="39">
        <v>0.57999999999999996</v>
      </c>
      <c r="J72" t="s">
        <v>30</v>
      </c>
    </row>
    <row r="73" spans="9:10" x14ac:dyDescent="0.25">
      <c r="I73" s="39">
        <v>0.59</v>
      </c>
      <c r="J73" t="s">
        <v>30</v>
      </c>
    </row>
    <row r="74" spans="9:10" x14ac:dyDescent="0.25">
      <c r="I74" s="39">
        <v>0.6</v>
      </c>
      <c r="J74" t="s">
        <v>30</v>
      </c>
    </row>
    <row r="75" spans="9:10" x14ac:dyDescent="0.25">
      <c r="I75" s="39">
        <v>0.61</v>
      </c>
      <c r="J75" t="s">
        <v>30</v>
      </c>
    </row>
    <row r="76" spans="9:10" x14ac:dyDescent="0.25">
      <c r="I76" s="39">
        <v>0.62</v>
      </c>
      <c r="J76" t="s">
        <v>30</v>
      </c>
    </row>
    <row r="77" spans="9:10" x14ac:dyDescent="0.25">
      <c r="I77" s="39">
        <v>0.63</v>
      </c>
      <c r="J77" t="s">
        <v>30</v>
      </c>
    </row>
    <row r="78" spans="9:10" x14ac:dyDescent="0.25">
      <c r="I78" s="39">
        <v>0.64</v>
      </c>
      <c r="J78" t="s">
        <v>30</v>
      </c>
    </row>
    <row r="79" spans="9:10" x14ac:dyDescent="0.25">
      <c r="I79" s="39">
        <v>0.65</v>
      </c>
      <c r="J79" t="s">
        <v>30</v>
      </c>
    </row>
    <row r="80" spans="9:10" x14ac:dyDescent="0.25">
      <c r="I80" s="39">
        <v>0.66</v>
      </c>
      <c r="J80" t="s">
        <v>30</v>
      </c>
    </row>
    <row r="81" spans="9:10" x14ac:dyDescent="0.25">
      <c r="I81" s="39">
        <v>0.67</v>
      </c>
      <c r="J81" t="s">
        <v>30</v>
      </c>
    </row>
    <row r="82" spans="9:10" x14ac:dyDescent="0.25">
      <c r="I82" s="39">
        <v>0.68</v>
      </c>
      <c r="J82" t="s">
        <v>30</v>
      </c>
    </row>
    <row r="83" spans="9:10" x14ac:dyDescent="0.25">
      <c r="I83" s="39">
        <v>0.69</v>
      </c>
      <c r="J83" t="s">
        <v>30</v>
      </c>
    </row>
    <row r="84" spans="9:10" x14ac:dyDescent="0.25">
      <c r="I84" s="39">
        <v>0.7</v>
      </c>
      <c r="J84" t="s">
        <v>30</v>
      </c>
    </row>
    <row r="85" spans="9:10" x14ac:dyDescent="0.25">
      <c r="I85" s="39">
        <v>0.71</v>
      </c>
      <c r="J85" t="s">
        <v>30</v>
      </c>
    </row>
    <row r="86" spans="9:10" x14ac:dyDescent="0.25">
      <c r="I86" s="39">
        <v>0.72</v>
      </c>
      <c r="J86" t="s">
        <v>30</v>
      </c>
    </row>
    <row r="87" spans="9:10" x14ac:dyDescent="0.25">
      <c r="I87" s="39">
        <v>0.73</v>
      </c>
      <c r="J87" t="s">
        <v>30</v>
      </c>
    </row>
    <row r="88" spans="9:10" x14ac:dyDescent="0.25">
      <c r="I88" s="39">
        <v>0.74</v>
      </c>
      <c r="J88" t="s">
        <v>30</v>
      </c>
    </row>
    <row r="89" spans="9:10" x14ac:dyDescent="0.25">
      <c r="I89" s="39">
        <v>0.75</v>
      </c>
      <c r="J89" t="s">
        <v>30</v>
      </c>
    </row>
    <row r="90" spans="9:10" x14ac:dyDescent="0.25">
      <c r="I90" s="39">
        <v>0.76</v>
      </c>
      <c r="J90" t="s">
        <v>30</v>
      </c>
    </row>
    <row r="91" spans="9:10" x14ac:dyDescent="0.25">
      <c r="I91" s="39">
        <v>0.77</v>
      </c>
      <c r="J91" t="s">
        <v>30</v>
      </c>
    </row>
    <row r="92" spans="9:10" x14ac:dyDescent="0.25">
      <c r="I92" s="39">
        <v>0.78</v>
      </c>
      <c r="J92" t="s">
        <v>30</v>
      </c>
    </row>
    <row r="93" spans="9:10" x14ac:dyDescent="0.25">
      <c r="I93" s="39">
        <v>0.79</v>
      </c>
      <c r="J93" t="s">
        <v>30</v>
      </c>
    </row>
    <row r="94" spans="9:10" x14ac:dyDescent="0.25">
      <c r="I94" s="39">
        <v>0.8</v>
      </c>
      <c r="J94" t="s">
        <v>30</v>
      </c>
    </row>
    <row r="95" spans="9:10" x14ac:dyDescent="0.25">
      <c r="I95" s="39">
        <v>0.81</v>
      </c>
      <c r="J95" t="s">
        <v>30</v>
      </c>
    </row>
    <row r="96" spans="9:10" x14ac:dyDescent="0.25">
      <c r="I96" s="39">
        <v>0.82</v>
      </c>
      <c r="J96" t="s">
        <v>30</v>
      </c>
    </row>
    <row r="97" spans="9:10" x14ac:dyDescent="0.25">
      <c r="I97" s="39">
        <v>0.83</v>
      </c>
      <c r="J97" t="s">
        <v>30</v>
      </c>
    </row>
    <row r="98" spans="9:10" x14ac:dyDescent="0.25">
      <c r="I98" s="39">
        <v>0.84</v>
      </c>
      <c r="J98" t="s">
        <v>30</v>
      </c>
    </row>
    <row r="99" spans="9:10" x14ac:dyDescent="0.25">
      <c r="I99" s="39">
        <v>0.85</v>
      </c>
      <c r="J99" t="s">
        <v>30</v>
      </c>
    </row>
    <row r="100" spans="9:10" x14ac:dyDescent="0.25">
      <c r="I100" s="39">
        <v>0.86</v>
      </c>
      <c r="J100" t="s">
        <v>30</v>
      </c>
    </row>
    <row r="101" spans="9:10" x14ac:dyDescent="0.25">
      <c r="I101" s="39">
        <v>0.87</v>
      </c>
      <c r="J101" t="s">
        <v>30</v>
      </c>
    </row>
    <row r="102" spans="9:10" x14ac:dyDescent="0.25">
      <c r="I102" s="39">
        <v>0.88</v>
      </c>
      <c r="J102" t="s">
        <v>30</v>
      </c>
    </row>
    <row r="103" spans="9:10" x14ac:dyDescent="0.25">
      <c r="I103" s="39">
        <v>0.89</v>
      </c>
      <c r="J103" t="s">
        <v>30</v>
      </c>
    </row>
    <row r="104" spans="9:10" x14ac:dyDescent="0.25">
      <c r="I104" s="39">
        <v>0.9</v>
      </c>
      <c r="J104" t="s">
        <v>30</v>
      </c>
    </row>
    <row r="105" spans="9:10" x14ac:dyDescent="0.25">
      <c r="I105" s="39">
        <v>0.91</v>
      </c>
      <c r="J105" t="s">
        <v>30</v>
      </c>
    </row>
    <row r="106" spans="9:10" x14ac:dyDescent="0.25">
      <c r="I106" s="39">
        <v>0.92</v>
      </c>
      <c r="J106" t="s">
        <v>30</v>
      </c>
    </row>
    <row r="107" spans="9:10" x14ac:dyDescent="0.25">
      <c r="I107" s="39">
        <v>0.93</v>
      </c>
      <c r="J107" t="s">
        <v>30</v>
      </c>
    </row>
    <row r="108" spans="9:10" x14ac:dyDescent="0.25">
      <c r="I108" s="39">
        <v>0.94</v>
      </c>
      <c r="J108" t="s">
        <v>30</v>
      </c>
    </row>
    <row r="109" spans="9:10" x14ac:dyDescent="0.25">
      <c r="I109" s="39">
        <v>0.95</v>
      </c>
      <c r="J109" t="s">
        <v>30</v>
      </c>
    </row>
    <row r="110" spans="9:10" x14ac:dyDescent="0.25">
      <c r="I110" s="39">
        <v>0.96</v>
      </c>
      <c r="J110" t="s">
        <v>30</v>
      </c>
    </row>
    <row r="111" spans="9:10" x14ac:dyDescent="0.25">
      <c r="I111" s="39">
        <v>0.97</v>
      </c>
      <c r="J111" t="s">
        <v>30</v>
      </c>
    </row>
    <row r="112" spans="9:10" x14ac:dyDescent="0.25">
      <c r="I112" s="39">
        <v>0.98</v>
      </c>
      <c r="J112" t="s">
        <v>30</v>
      </c>
    </row>
    <row r="113" spans="9:10" x14ac:dyDescent="0.25">
      <c r="I113" s="39">
        <v>0.99</v>
      </c>
      <c r="J113" t="s">
        <v>30</v>
      </c>
    </row>
    <row r="114" spans="9:10" x14ac:dyDescent="0.25">
      <c r="I114" s="39">
        <v>1</v>
      </c>
      <c r="J114" t="s">
        <v>30</v>
      </c>
    </row>
    <row r="115" spans="9:10" x14ac:dyDescent="0.25">
      <c r="I115" s="39">
        <v>1.01</v>
      </c>
      <c r="J115" t="s">
        <v>30</v>
      </c>
    </row>
    <row r="116" spans="9:10" x14ac:dyDescent="0.25">
      <c r="I116" s="39">
        <v>1.02</v>
      </c>
      <c r="J116" t="s">
        <v>30</v>
      </c>
    </row>
    <row r="117" spans="9:10" x14ac:dyDescent="0.25">
      <c r="I117" s="39">
        <v>1.03</v>
      </c>
      <c r="J117" t="s">
        <v>30</v>
      </c>
    </row>
    <row r="118" spans="9:10" x14ac:dyDescent="0.25">
      <c r="I118" s="39">
        <v>1.04</v>
      </c>
      <c r="J118" t="s">
        <v>30</v>
      </c>
    </row>
    <row r="119" spans="9:10" x14ac:dyDescent="0.25">
      <c r="I119" s="39">
        <v>1.05</v>
      </c>
      <c r="J119" t="s">
        <v>30</v>
      </c>
    </row>
    <row r="120" spans="9:10" x14ac:dyDescent="0.25">
      <c r="I120" s="39">
        <v>1.06</v>
      </c>
      <c r="J120" t="s">
        <v>30</v>
      </c>
    </row>
    <row r="121" spans="9:10" x14ac:dyDescent="0.25">
      <c r="I121" s="39">
        <v>1.07</v>
      </c>
      <c r="J121" t="s">
        <v>30</v>
      </c>
    </row>
    <row r="122" spans="9:10" x14ac:dyDescent="0.25">
      <c r="I122" s="39">
        <v>1.08</v>
      </c>
      <c r="J122" t="s">
        <v>30</v>
      </c>
    </row>
    <row r="123" spans="9:10" x14ac:dyDescent="0.25">
      <c r="I123" s="39">
        <v>1.0900000000000001</v>
      </c>
      <c r="J123" t="s">
        <v>30</v>
      </c>
    </row>
    <row r="124" spans="9:10" x14ac:dyDescent="0.25">
      <c r="I124" s="39">
        <v>1.1000000000000001</v>
      </c>
      <c r="J124" t="s">
        <v>30</v>
      </c>
    </row>
    <row r="125" spans="9:10" x14ac:dyDescent="0.25">
      <c r="I125" s="39">
        <v>1.1100000000000001</v>
      </c>
      <c r="J125" t="s">
        <v>30</v>
      </c>
    </row>
    <row r="126" spans="9:10" x14ac:dyDescent="0.25">
      <c r="I126" s="39">
        <v>1.1200000000000001</v>
      </c>
      <c r="J126" t="s">
        <v>30</v>
      </c>
    </row>
    <row r="127" spans="9:10" x14ac:dyDescent="0.25">
      <c r="I127" s="39">
        <v>1.1299999999999999</v>
      </c>
      <c r="J127" t="s">
        <v>30</v>
      </c>
    </row>
    <row r="128" spans="9:10" x14ac:dyDescent="0.25">
      <c r="I128" s="39">
        <v>1.1399999999999999</v>
      </c>
      <c r="J128" t="s">
        <v>30</v>
      </c>
    </row>
    <row r="129" spans="9:10" x14ac:dyDescent="0.25">
      <c r="I129" s="39">
        <v>1.1499999999999999</v>
      </c>
      <c r="J129" t="s">
        <v>30</v>
      </c>
    </row>
    <row r="130" spans="9:10" x14ac:dyDescent="0.25">
      <c r="I130" s="39">
        <v>1.1599999999999999</v>
      </c>
      <c r="J130" t="s">
        <v>30</v>
      </c>
    </row>
    <row r="131" spans="9:10" x14ac:dyDescent="0.25">
      <c r="I131" s="39">
        <v>1.17</v>
      </c>
      <c r="J131" t="s">
        <v>30</v>
      </c>
    </row>
    <row r="132" spans="9:10" x14ac:dyDescent="0.25">
      <c r="I132" s="39">
        <v>1.18</v>
      </c>
      <c r="J132" t="s">
        <v>30</v>
      </c>
    </row>
    <row r="133" spans="9:10" x14ac:dyDescent="0.25">
      <c r="I133" s="39">
        <v>1.19</v>
      </c>
      <c r="J133" t="s">
        <v>30</v>
      </c>
    </row>
    <row r="134" spans="9:10" x14ac:dyDescent="0.25">
      <c r="I134" s="39">
        <v>1.2</v>
      </c>
      <c r="J134" t="s">
        <v>30</v>
      </c>
    </row>
    <row r="135" spans="9:10" x14ac:dyDescent="0.25">
      <c r="I135" s="39">
        <v>1.21</v>
      </c>
      <c r="J135" t="s">
        <v>30</v>
      </c>
    </row>
    <row r="136" spans="9:10" x14ac:dyDescent="0.25">
      <c r="I136" s="39">
        <v>1.22</v>
      </c>
      <c r="J136" t="s">
        <v>30</v>
      </c>
    </row>
    <row r="137" spans="9:10" x14ac:dyDescent="0.25">
      <c r="I137" s="39">
        <v>1.23</v>
      </c>
      <c r="J137" t="s">
        <v>30</v>
      </c>
    </row>
    <row r="138" spans="9:10" x14ac:dyDescent="0.25">
      <c r="I138" s="39">
        <v>1.24</v>
      </c>
      <c r="J138" t="s">
        <v>30</v>
      </c>
    </row>
    <row r="139" spans="9:10" x14ac:dyDescent="0.25">
      <c r="I139" s="39">
        <v>1.25</v>
      </c>
      <c r="J139" t="s">
        <v>30</v>
      </c>
    </row>
    <row r="140" spans="9:10" x14ac:dyDescent="0.25">
      <c r="I140" s="39">
        <v>1.26</v>
      </c>
      <c r="J140" t="s">
        <v>30</v>
      </c>
    </row>
    <row r="141" spans="9:10" x14ac:dyDescent="0.25">
      <c r="I141" s="39">
        <v>1.27</v>
      </c>
      <c r="J141" t="s">
        <v>30</v>
      </c>
    </row>
    <row r="142" spans="9:10" x14ac:dyDescent="0.25">
      <c r="I142" s="39">
        <v>1.28</v>
      </c>
      <c r="J142" t="s">
        <v>30</v>
      </c>
    </row>
    <row r="143" spans="9:10" x14ac:dyDescent="0.25">
      <c r="I143" s="39">
        <v>1.29</v>
      </c>
      <c r="J143" t="s">
        <v>30</v>
      </c>
    </row>
    <row r="144" spans="9:10" x14ac:dyDescent="0.25">
      <c r="I144" s="39">
        <v>1.3</v>
      </c>
      <c r="J144" t="s">
        <v>30</v>
      </c>
    </row>
    <row r="145" spans="9:10" x14ac:dyDescent="0.25">
      <c r="I145" s="39">
        <v>1.31</v>
      </c>
      <c r="J145" t="s">
        <v>30</v>
      </c>
    </row>
    <row r="146" spans="9:10" x14ac:dyDescent="0.25">
      <c r="I146" s="39">
        <v>1.32</v>
      </c>
      <c r="J146" t="s">
        <v>30</v>
      </c>
    </row>
    <row r="147" spans="9:10" x14ac:dyDescent="0.25">
      <c r="I147" s="39">
        <v>1.33</v>
      </c>
      <c r="J147" t="s">
        <v>30</v>
      </c>
    </row>
    <row r="148" spans="9:10" x14ac:dyDescent="0.25">
      <c r="I148" s="39">
        <v>1.34</v>
      </c>
      <c r="J148" t="s">
        <v>30</v>
      </c>
    </row>
    <row r="149" spans="9:10" x14ac:dyDescent="0.25">
      <c r="I149" s="39">
        <v>1.35</v>
      </c>
      <c r="J149" t="s">
        <v>30</v>
      </c>
    </row>
    <row r="150" spans="9:10" x14ac:dyDescent="0.25">
      <c r="I150" s="39">
        <v>1.36</v>
      </c>
      <c r="J150" t="s">
        <v>30</v>
      </c>
    </row>
    <row r="151" spans="9:10" x14ac:dyDescent="0.25">
      <c r="I151" s="39">
        <v>1.37</v>
      </c>
      <c r="J151" t="s">
        <v>30</v>
      </c>
    </row>
    <row r="152" spans="9:10" x14ac:dyDescent="0.25">
      <c r="I152" s="39">
        <v>1.38</v>
      </c>
      <c r="J152" t="s">
        <v>30</v>
      </c>
    </row>
    <row r="153" spans="9:10" x14ac:dyDescent="0.25">
      <c r="I153" s="39">
        <v>1.39</v>
      </c>
      <c r="J153" t="s">
        <v>30</v>
      </c>
    </row>
    <row r="154" spans="9:10" x14ac:dyDescent="0.25">
      <c r="I154" s="39">
        <v>1.4</v>
      </c>
      <c r="J154" t="s">
        <v>30</v>
      </c>
    </row>
    <row r="155" spans="9:10" x14ac:dyDescent="0.25">
      <c r="I155" s="39">
        <v>1.41</v>
      </c>
      <c r="J155" t="s">
        <v>30</v>
      </c>
    </row>
    <row r="156" spans="9:10" x14ac:dyDescent="0.25">
      <c r="I156" s="39">
        <v>1.42</v>
      </c>
      <c r="J156" t="s">
        <v>30</v>
      </c>
    </row>
    <row r="157" spans="9:10" x14ac:dyDescent="0.25">
      <c r="I157" s="39">
        <v>1.43</v>
      </c>
      <c r="J157" t="s">
        <v>30</v>
      </c>
    </row>
    <row r="158" spans="9:10" x14ac:dyDescent="0.25">
      <c r="I158" s="39">
        <v>1.44</v>
      </c>
      <c r="J158" t="s">
        <v>30</v>
      </c>
    </row>
    <row r="159" spans="9:10" x14ac:dyDescent="0.25">
      <c r="I159" s="39">
        <v>1.45</v>
      </c>
      <c r="J159" t="s">
        <v>30</v>
      </c>
    </row>
    <row r="160" spans="9:10" x14ac:dyDescent="0.25">
      <c r="I160" s="39">
        <v>1.46</v>
      </c>
      <c r="J160" t="s">
        <v>30</v>
      </c>
    </row>
    <row r="161" spans="9:10" x14ac:dyDescent="0.25">
      <c r="I161" s="39">
        <v>1.47</v>
      </c>
      <c r="J161" t="s">
        <v>30</v>
      </c>
    </row>
    <row r="162" spans="9:10" x14ac:dyDescent="0.25">
      <c r="I162" s="39">
        <v>1.48</v>
      </c>
      <c r="J162" t="s">
        <v>30</v>
      </c>
    </row>
    <row r="163" spans="9:10" x14ac:dyDescent="0.25">
      <c r="I163" s="39">
        <v>1.49</v>
      </c>
      <c r="J163" t="s">
        <v>30</v>
      </c>
    </row>
    <row r="164" spans="9:10" x14ac:dyDescent="0.25">
      <c r="I164" s="39">
        <v>1.5</v>
      </c>
      <c r="J164" t="s">
        <v>31</v>
      </c>
    </row>
    <row r="165" spans="9:10" x14ac:dyDescent="0.25">
      <c r="I165" s="39">
        <v>1.51</v>
      </c>
      <c r="J165" t="s">
        <v>31</v>
      </c>
    </row>
    <row r="166" spans="9:10" x14ac:dyDescent="0.25">
      <c r="I166" s="39">
        <v>1.52</v>
      </c>
      <c r="J166" t="s">
        <v>31</v>
      </c>
    </row>
    <row r="167" spans="9:10" x14ac:dyDescent="0.25">
      <c r="I167" s="39">
        <v>1.53</v>
      </c>
      <c r="J167" t="s">
        <v>31</v>
      </c>
    </row>
    <row r="168" spans="9:10" x14ac:dyDescent="0.25">
      <c r="I168" s="39">
        <v>1.54</v>
      </c>
      <c r="J168" t="s">
        <v>31</v>
      </c>
    </row>
    <row r="169" spans="9:10" x14ac:dyDescent="0.25">
      <c r="I169" s="39">
        <v>1.55</v>
      </c>
      <c r="J169" t="s">
        <v>31</v>
      </c>
    </row>
    <row r="170" spans="9:10" x14ac:dyDescent="0.25">
      <c r="I170" s="39">
        <v>1.56</v>
      </c>
      <c r="J170" t="s">
        <v>31</v>
      </c>
    </row>
    <row r="171" spans="9:10" x14ac:dyDescent="0.25">
      <c r="I171" s="39">
        <v>1.57</v>
      </c>
      <c r="J171" t="s">
        <v>31</v>
      </c>
    </row>
    <row r="172" spans="9:10" x14ac:dyDescent="0.25">
      <c r="I172" s="39">
        <v>1.58</v>
      </c>
      <c r="J172" t="s">
        <v>31</v>
      </c>
    </row>
    <row r="173" spans="9:10" x14ac:dyDescent="0.25">
      <c r="I173" s="39">
        <v>1.59</v>
      </c>
      <c r="J173" t="s">
        <v>31</v>
      </c>
    </row>
    <row r="174" spans="9:10" x14ac:dyDescent="0.25">
      <c r="I174" s="39">
        <v>1.6</v>
      </c>
      <c r="J174" t="s">
        <v>31</v>
      </c>
    </row>
    <row r="175" spans="9:10" x14ac:dyDescent="0.25">
      <c r="I175" s="39">
        <v>1.61</v>
      </c>
      <c r="J175" t="s">
        <v>31</v>
      </c>
    </row>
    <row r="176" spans="9:10" x14ac:dyDescent="0.25">
      <c r="I176" s="39">
        <v>1.62</v>
      </c>
      <c r="J176" t="s">
        <v>31</v>
      </c>
    </row>
    <row r="177" spans="9:10" x14ac:dyDescent="0.25">
      <c r="I177" s="39">
        <v>1.63</v>
      </c>
      <c r="J177" t="s">
        <v>31</v>
      </c>
    </row>
    <row r="178" spans="9:10" x14ac:dyDescent="0.25">
      <c r="I178" s="39">
        <v>1.64</v>
      </c>
      <c r="J178" t="s">
        <v>31</v>
      </c>
    </row>
    <row r="179" spans="9:10" x14ac:dyDescent="0.25">
      <c r="I179" s="39">
        <v>1.65</v>
      </c>
      <c r="J179" t="s">
        <v>31</v>
      </c>
    </row>
    <row r="180" spans="9:10" x14ac:dyDescent="0.25">
      <c r="I180" s="39">
        <v>1.66</v>
      </c>
      <c r="J180" t="s">
        <v>31</v>
      </c>
    </row>
    <row r="181" spans="9:10" x14ac:dyDescent="0.25">
      <c r="I181" s="39">
        <v>1.67</v>
      </c>
      <c r="J181" t="s">
        <v>31</v>
      </c>
    </row>
    <row r="182" spans="9:10" x14ac:dyDescent="0.25">
      <c r="I182" s="39">
        <v>1.68</v>
      </c>
      <c r="J182" t="s">
        <v>31</v>
      </c>
    </row>
    <row r="183" spans="9:10" x14ac:dyDescent="0.25">
      <c r="I183" s="39">
        <v>1.69</v>
      </c>
      <c r="J183" t="s">
        <v>31</v>
      </c>
    </row>
    <row r="184" spans="9:10" x14ac:dyDescent="0.25">
      <c r="I184" s="39">
        <v>1.7</v>
      </c>
      <c r="J184" t="s">
        <v>31</v>
      </c>
    </row>
    <row r="185" spans="9:10" x14ac:dyDescent="0.25">
      <c r="I185" s="39">
        <v>1.71</v>
      </c>
      <c r="J185" t="s">
        <v>31</v>
      </c>
    </row>
    <row r="186" spans="9:10" x14ac:dyDescent="0.25">
      <c r="I186" s="39">
        <v>1.72</v>
      </c>
      <c r="J186" t="s">
        <v>31</v>
      </c>
    </row>
    <row r="187" spans="9:10" x14ac:dyDescent="0.25">
      <c r="I187" s="39">
        <v>1.73</v>
      </c>
      <c r="J187" t="s">
        <v>31</v>
      </c>
    </row>
    <row r="188" spans="9:10" x14ac:dyDescent="0.25">
      <c r="I188" s="39">
        <v>1.74</v>
      </c>
      <c r="J188" t="s">
        <v>31</v>
      </c>
    </row>
    <row r="189" spans="9:10" x14ac:dyDescent="0.25">
      <c r="I189" s="39">
        <v>1.75</v>
      </c>
      <c r="J189" t="s">
        <v>31</v>
      </c>
    </row>
    <row r="190" spans="9:10" x14ac:dyDescent="0.25">
      <c r="I190" s="39">
        <v>1.76</v>
      </c>
      <c r="J190" t="s">
        <v>31</v>
      </c>
    </row>
    <row r="191" spans="9:10" x14ac:dyDescent="0.25">
      <c r="I191" s="39">
        <v>1.77</v>
      </c>
      <c r="J191" t="s">
        <v>31</v>
      </c>
    </row>
    <row r="192" spans="9:10" x14ac:dyDescent="0.25">
      <c r="I192" s="39">
        <v>1.78</v>
      </c>
      <c r="J192" t="s">
        <v>31</v>
      </c>
    </row>
    <row r="193" spans="9:10" x14ac:dyDescent="0.25">
      <c r="I193" s="39">
        <v>1.79</v>
      </c>
      <c r="J193" t="s">
        <v>31</v>
      </c>
    </row>
    <row r="194" spans="9:10" x14ac:dyDescent="0.25">
      <c r="I194" s="39">
        <v>1.8</v>
      </c>
      <c r="J194" t="s">
        <v>31</v>
      </c>
    </row>
    <row r="195" spans="9:10" x14ac:dyDescent="0.25">
      <c r="I195" s="39">
        <v>1.81</v>
      </c>
      <c r="J195" t="s">
        <v>31</v>
      </c>
    </row>
    <row r="196" spans="9:10" x14ac:dyDescent="0.25">
      <c r="I196" s="39">
        <v>1.82</v>
      </c>
      <c r="J196" t="s">
        <v>31</v>
      </c>
    </row>
    <row r="197" spans="9:10" x14ac:dyDescent="0.25">
      <c r="I197" s="39">
        <v>1.83</v>
      </c>
      <c r="J197" t="s">
        <v>31</v>
      </c>
    </row>
    <row r="198" spans="9:10" x14ac:dyDescent="0.25">
      <c r="I198" s="39">
        <v>1.84</v>
      </c>
      <c r="J198" t="s">
        <v>31</v>
      </c>
    </row>
    <row r="199" spans="9:10" x14ac:dyDescent="0.25">
      <c r="I199" s="39">
        <v>1.85</v>
      </c>
      <c r="J199" t="s">
        <v>31</v>
      </c>
    </row>
    <row r="200" spans="9:10" x14ac:dyDescent="0.25">
      <c r="I200" s="39">
        <v>1.86</v>
      </c>
      <c r="J200" t="s">
        <v>31</v>
      </c>
    </row>
    <row r="201" spans="9:10" x14ac:dyDescent="0.25">
      <c r="I201" s="39">
        <v>1.87</v>
      </c>
      <c r="J201" t="s">
        <v>31</v>
      </c>
    </row>
    <row r="202" spans="9:10" x14ac:dyDescent="0.25">
      <c r="I202" s="39">
        <v>1.88</v>
      </c>
      <c r="J202" t="s">
        <v>31</v>
      </c>
    </row>
    <row r="203" spans="9:10" x14ac:dyDescent="0.25">
      <c r="I203" s="39">
        <v>1.89</v>
      </c>
      <c r="J203" t="s">
        <v>31</v>
      </c>
    </row>
    <row r="204" spans="9:10" x14ac:dyDescent="0.25">
      <c r="I204" s="39">
        <v>1.9</v>
      </c>
      <c r="J204" t="s">
        <v>31</v>
      </c>
    </row>
    <row r="205" spans="9:10" x14ac:dyDescent="0.25">
      <c r="I205" s="39">
        <v>1.91</v>
      </c>
      <c r="J205" t="s">
        <v>31</v>
      </c>
    </row>
    <row r="206" spans="9:10" x14ac:dyDescent="0.25">
      <c r="I206" s="39">
        <v>1.92</v>
      </c>
      <c r="J206" t="s">
        <v>31</v>
      </c>
    </row>
    <row r="207" spans="9:10" x14ac:dyDescent="0.25">
      <c r="I207" s="39">
        <v>1.93</v>
      </c>
      <c r="J207" t="s">
        <v>31</v>
      </c>
    </row>
    <row r="208" spans="9:10" x14ac:dyDescent="0.25">
      <c r="I208" s="39">
        <v>1.94</v>
      </c>
      <c r="J208" t="s">
        <v>31</v>
      </c>
    </row>
    <row r="209" spans="9:10" x14ac:dyDescent="0.25">
      <c r="I209" s="39">
        <v>1.95</v>
      </c>
      <c r="J209" t="s">
        <v>31</v>
      </c>
    </row>
    <row r="210" spans="9:10" x14ac:dyDescent="0.25">
      <c r="I210" s="39">
        <v>1.96</v>
      </c>
      <c r="J210" t="s">
        <v>31</v>
      </c>
    </row>
    <row r="211" spans="9:10" x14ac:dyDescent="0.25">
      <c r="I211" s="39">
        <v>1.97</v>
      </c>
      <c r="J211" t="s">
        <v>31</v>
      </c>
    </row>
    <row r="212" spans="9:10" x14ac:dyDescent="0.25">
      <c r="I212" s="39">
        <v>1.98</v>
      </c>
      <c r="J212" t="s">
        <v>31</v>
      </c>
    </row>
    <row r="213" spans="9:10" x14ac:dyDescent="0.25">
      <c r="I213" s="39">
        <v>1.99</v>
      </c>
      <c r="J213" t="s">
        <v>31</v>
      </c>
    </row>
    <row r="214" spans="9:10" x14ac:dyDescent="0.25">
      <c r="I214" s="39">
        <v>2</v>
      </c>
      <c r="J214" t="s">
        <v>31</v>
      </c>
    </row>
    <row r="215" spans="9:10" x14ac:dyDescent="0.25">
      <c r="I215" s="39">
        <v>2.0099999999999998</v>
      </c>
      <c r="J215" t="s">
        <v>31</v>
      </c>
    </row>
    <row r="216" spans="9:10" x14ac:dyDescent="0.25">
      <c r="I216" s="39">
        <v>2.02</v>
      </c>
      <c r="J216" t="s">
        <v>31</v>
      </c>
    </row>
    <row r="217" spans="9:10" x14ac:dyDescent="0.25">
      <c r="I217" s="39">
        <v>2.0299999999999998</v>
      </c>
      <c r="J217" t="s">
        <v>31</v>
      </c>
    </row>
    <row r="218" spans="9:10" x14ac:dyDescent="0.25">
      <c r="I218" s="39">
        <v>2.04</v>
      </c>
      <c r="J218" t="s">
        <v>31</v>
      </c>
    </row>
    <row r="219" spans="9:10" x14ac:dyDescent="0.25">
      <c r="I219" s="39">
        <v>2.0499999999999998</v>
      </c>
      <c r="J219" t="s">
        <v>31</v>
      </c>
    </row>
    <row r="220" spans="9:10" x14ac:dyDescent="0.25">
      <c r="I220" s="39">
        <v>2.06</v>
      </c>
      <c r="J220" t="s">
        <v>31</v>
      </c>
    </row>
    <row r="221" spans="9:10" x14ac:dyDescent="0.25">
      <c r="I221" s="39">
        <v>2.0699999999999998</v>
      </c>
      <c r="J221" t="s">
        <v>31</v>
      </c>
    </row>
    <row r="222" spans="9:10" x14ac:dyDescent="0.25">
      <c r="I222" s="39">
        <v>2.08</v>
      </c>
      <c r="J222" t="s">
        <v>31</v>
      </c>
    </row>
    <row r="223" spans="9:10" x14ac:dyDescent="0.25">
      <c r="I223" s="39">
        <v>2.09</v>
      </c>
      <c r="J223" t="s">
        <v>31</v>
      </c>
    </row>
    <row r="224" spans="9:10" x14ac:dyDescent="0.25">
      <c r="I224" s="39">
        <v>2.1</v>
      </c>
      <c r="J224" t="s">
        <v>31</v>
      </c>
    </row>
    <row r="225" spans="9:10" x14ac:dyDescent="0.25">
      <c r="I225" s="39">
        <v>2.11</v>
      </c>
      <c r="J225" t="s">
        <v>31</v>
      </c>
    </row>
    <row r="226" spans="9:10" x14ac:dyDescent="0.25">
      <c r="I226" s="39">
        <v>2.12</v>
      </c>
      <c r="J226" t="s">
        <v>31</v>
      </c>
    </row>
    <row r="227" spans="9:10" x14ac:dyDescent="0.25">
      <c r="I227" s="39">
        <v>2.13</v>
      </c>
      <c r="J227" t="s">
        <v>31</v>
      </c>
    </row>
    <row r="228" spans="9:10" x14ac:dyDescent="0.25">
      <c r="I228" s="39">
        <v>2.14</v>
      </c>
      <c r="J228" t="s">
        <v>31</v>
      </c>
    </row>
    <row r="229" spans="9:10" x14ac:dyDescent="0.25">
      <c r="I229" s="39">
        <v>2.15</v>
      </c>
      <c r="J229" t="s">
        <v>31</v>
      </c>
    </row>
    <row r="230" spans="9:10" x14ac:dyDescent="0.25">
      <c r="I230" s="39">
        <v>2.16</v>
      </c>
      <c r="J230" t="s">
        <v>31</v>
      </c>
    </row>
    <row r="231" spans="9:10" x14ac:dyDescent="0.25">
      <c r="I231" s="39">
        <v>2.17</v>
      </c>
      <c r="J231" t="s">
        <v>31</v>
      </c>
    </row>
    <row r="232" spans="9:10" x14ac:dyDescent="0.25">
      <c r="I232" s="39">
        <v>2.1800000000000002</v>
      </c>
      <c r="J232" t="s">
        <v>31</v>
      </c>
    </row>
    <row r="233" spans="9:10" x14ac:dyDescent="0.25">
      <c r="I233" s="39">
        <v>2.19</v>
      </c>
      <c r="J233" t="s">
        <v>31</v>
      </c>
    </row>
    <row r="234" spans="9:10" x14ac:dyDescent="0.25">
      <c r="I234" s="39">
        <v>2.2000000000000002</v>
      </c>
      <c r="J234" t="s">
        <v>31</v>
      </c>
    </row>
    <row r="235" spans="9:10" x14ac:dyDescent="0.25">
      <c r="I235" s="39">
        <v>2.21</v>
      </c>
      <c r="J235" t="s">
        <v>31</v>
      </c>
    </row>
    <row r="236" spans="9:10" x14ac:dyDescent="0.25">
      <c r="I236" s="39">
        <v>2.2200000000000002</v>
      </c>
      <c r="J236" t="s">
        <v>31</v>
      </c>
    </row>
    <row r="237" spans="9:10" x14ac:dyDescent="0.25">
      <c r="I237" s="39">
        <v>2.23</v>
      </c>
      <c r="J237" t="s">
        <v>31</v>
      </c>
    </row>
    <row r="238" spans="9:10" x14ac:dyDescent="0.25">
      <c r="I238" s="39">
        <v>2.2400000000000002</v>
      </c>
      <c r="J238" t="s">
        <v>31</v>
      </c>
    </row>
    <row r="239" spans="9:10" x14ac:dyDescent="0.25">
      <c r="I239" s="39">
        <v>2.25</v>
      </c>
      <c r="J239" t="s">
        <v>31</v>
      </c>
    </row>
    <row r="240" spans="9:10" x14ac:dyDescent="0.25">
      <c r="I240" s="39">
        <v>2.2599999999999998</v>
      </c>
      <c r="J240" t="s">
        <v>31</v>
      </c>
    </row>
    <row r="241" spans="9:10" x14ac:dyDescent="0.25">
      <c r="I241" s="39">
        <v>2.27</v>
      </c>
      <c r="J241" t="s">
        <v>31</v>
      </c>
    </row>
    <row r="242" spans="9:10" x14ac:dyDescent="0.25">
      <c r="I242" s="39">
        <v>2.2799999999999998</v>
      </c>
      <c r="J242" t="s">
        <v>31</v>
      </c>
    </row>
    <row r="243" spans="9:10" x14ac:dyDescent="0.25">
      <c r="I243" s="39">
        <v>2.29</v>
      </c>
      <c r="J243" t="s">
        <v>31</v>
      </c>
    </row>
    <row r="244" spans="9:10" x14ac:dyDescent="0.25">
      <c r="I244" s="39">
        <v>2.2999999999999998</v>
      </c>
      <c r="J244" t="s">
        <v>31</v>
      </c>
    </row>
    <row r="245" spans="9:10" x14ac:dyDescent="0.25">
      <c r="I245" s="39">
        <v>2.31</v>
      </c>
      <c r="J245" t="s">
        <v>31</v>
      </c>
    </row>
    <row r="246" spans="9:10" x14ac:dyDescent="0.25">
      <c r="I246" s="39">
        <v>2.3199999999999998</v>
      </c>
      <c r="J246" t="s">
        <v>31</v>
      </c>
    </row>
    <row r="247" spans="9:10" x14ac:dyDescent="0.25">
      <c r="I247" s="39">
        <v>2.33</v>
      </c>
      <c r="J247" t="s">
        <v>31</v>
      </c>
    </row>
    <row r="248" spans="9:10" x14ac:dyDescent="0.25">
      <c r="I248" s="39">
        <v>2.34</v>
      </c>
      <c r="J248" t="s">
        <v>31</v>
      </c>
    </row>
    <row r="249" spans="9:10" x14ac:dyDescent="0.25">
      <c r="I249" s="39">
        <v>2.35</v>
      </c>
      <c r="J249" t="s">
        <v>31</v>
      </c>
    </row>
    <row r="250" spans="9:10" x14ac:dyDescent="0.25">
      <c r="I250" s="39">
        <v>2.36</v>
      </c>
      <c r="J250" t="s">
        <v>31</v>
      </c>
    </row>
    <row r="251" spans="9:10" x14ac:dyDescent="0.25">
      <c r="I251" s="39">
        <v>2.37</v>
      </c>
      <c r="J251" t="s">
        <v>31</v>
      </c>
    </row>
    <row r="252" spans="9:10" x14ac:dyDescent="0.25">
      <c r="I252" s="39">
        <v>2.38</v>
      </c>
      <c r="J252" t="s">
        <v>31</v>
      </c>
    </row>
    <row r="253" spans="9:10" x14ac:dyDescent="0.25">
      <c r="I253" s="39">
        <v>2.39</v>
      </c>
      <c r="J253" t="s">
        <v>31</v>
      </c>
    </row>
    <row r="254" spans="9:10" x14ac:dyDescent="0.25">
      <c r="I254" s="39">
        <v>2.4</v>
      </c>
      <c r="J254" t="s">
        <v>31</v>
      </c>
    </row>
    <row r="255" spans="9:10" x14ac:dyDescent="0.25">
      <c r="I255" s="39">
        <v>2.41</v>
      </c>
      <c r="J255" t="s">
        <v>31</v>
      </c>
    </row>
    <row r="256" spans="9:10" x14ac:dyDescent="0.25">
      <c r="I256" s="39">
        <v>2.42</v>
      </c>
      <c r="J256" t="s">
        <v>31</v>
      </c>
    </row>
    <row r="257" spans="9:10" x14ac:dyDescent="0.25">
      <c r="I257" s="39">
        <v>2.4300000000000002</v>
      </c>
      <c r="J257" t="s">
        <v>31</v>
      </c>
    </row>
    <row r="258" spans="9:10" x14ac:dyDescent="0.25">
      <c r="I258" s="39">
        <v>2.44</v>
      </c>
      <c r="J258" t="s">
        <v>31</v>
      </c>
    </row>
    <row r="259" spans="9:10" x14ac:dyDescent="0.25">
      <c r="I259" s="39">
        <v>2.4500000000000002</v>
      </c>
      <c r="J259" t="s">
        <v>31</v>
      </c>
    </row>
    <row r="260" spans="9:10" x14ac:dyDescent="0.25">
      <c r="I260" s="39">
        <v>2.46</v>
      </c>
      <c r="J260" t="s">
        <v>31</v>
      </c>
    </row>
    <row r="261" spans="9:10" x14ac:dyDescent="0.25">
      <c r="I261" s="39">
        <v>2.4700000000000002</v>
      </c>
      <c r="J261" t="s">
        <v>31</v>
      </c>
    </row>
    <row r="262" spans="9:10" x14ac:dyDescent="0.25">
      <c r="I262" s="39">
        <v>2.48</v>
      </c>
      <c r="J262" t="s">
        <v>31</v>
      </c>
    </row>
    <row r="263" spans="9:10" x14ac:dyDescent="0.25">
      <c r="I263" s="39">
        <v>2.4900000000000002</v>
      </c>
      <c r="J263" t="s">
        <v>31</v>
      </c>
    </row>
    <row r="264" spans="9:10" x14ac:dyDescent="0.25">
      <c r="I264" s="39">
        <v>2.5</v>
      </c>
      <c r="J264" t="s">
        <v>32</v>
      </c>
    </row>
    <row r="265" spans="9:10" x14ac:dyDescent="0.25">
      <c r="I265" s="39">
        <v>2.5099999999999998</v>
      </c>
      <c r="J265" t="s">
        <v>32</v>
      </c>
    </row>
    <row r="266" spans="9:10" x14ac:dyDescent="0.25">
      <c r="I266" s="39">
        <v>2.52</v>
      </c>
      <c r="J266" t="s">
        <v>32</v>
      </c>
    </row>
    <row r="267" spans="9:10" x14ac:dyDescent="0.25">
      <c r="I267" s="39">
        <v>2.5299999999999998</v>
      </c>
      <c r="J267" t="s">
        <v>32</v>
      </c>
    </row>
    <row r="268" spans="9:10" x14ac:dyDescent="0.25">
      <c r="I268" s="39">
        <v>2.54</v>
      </c>
      <c r="J268" t="s">
        <v>32</v>
      </c>
    </row>
    <row r="269" spans="9:10" x14ac:dyDescent="0.25">
      <c r="I269" s="39">
        <v>2.5499999999999998</v>
      </c>
      <c r="J269" t="s">
        <v>32</v>
      </c>
    </row>
    <row r="270" spans="9:10" x14ac:dyDescent="0.25">
      <c r="I270" s="39">
        <v>2.56</v>
      </c>
      <c r="J270" t="s">
        <v>32</v>
      </c>
    </row>
    <row r="271" spans="9:10" x14ac:dyDescent="0.25">
      <c r="I271" s="39">
        <v>2.57</v>
      </c>
      <c r="J271" t="s">
        <v>32</v>
      </c>
    </row>
    <row r="272" spans="9:10" x14ac:dyDescent="0.25">
      <c r="I272" s="39">
        <v>2.58</v>
      </c>
      <c r="J272" t="s">
        <v>32</v>
      </c>
    </row>
    <row r="273" spans="9:10" x14ac:dyDescent="0.25">
      <c r="I273" s="39">
        <v>2.59</v>
      </c>
      <c r="J273" t="s">
        <v>32</v>
      </c>
    </row>
    <row r="274" spans="9:10" x14ac:dyDescent="0.25">
      <c r="I274" s="39">
        <v>2.6</v>
      </c>
      <c r="J274" t="s">
        <v>32</v>
      </c>
    </row>
    <row r="275" spans="9:10" x14ac:dyDescent="0.25">
      <c r="I275" s="39">
        <v>2.61</v>
      </c>
      <c r="J275" t="s">
        <v>32</v>
      </c>
    </row>
    <row r="276" spans="9:10" x14ac:dyDescent="0.25">
      <c r="I276" s="39">
        <v>2.62</v>
      </c>
      <c r="J276" t="s">
        <v>32</v>
      </c>
    </row>
    <row r="277" spans="9:10" x14ac:dyDescent="0.25">
      <c r="I277" s="39">
        <v>2.63</v>
      </c>
      <c r="J277" t="s">
        <v>32</v>
      </c>
    </row>
    <row r="278" spans="9:10" x14ac:dyDescent="0.25">
      <c r="I278" s="39">
        <v>2.64</v>
      </c>
      <c r="J278" t="s">
        <v>32</v>
      </c>
    </row>
    <row r="279" spans="9:10" x14ac:dyDescent="0.25">
      <c r="I279" s="39">
        <v>2.65</v>
      </c>
      <c r="J279" t="s">
        <v>32</v>
      </c>
    </row>
    <row r="280" spans="9:10" x14ac:dyDescent="0.25">
      <c r="I280" s="39">
        <v>2.66</v>
      </c>
      <c r="J280" t="s">
        <v>32</v>
      </c>
    </row>
    <row r="281" spans="9:10" x14ac:dyDescent="0.25">
      <c r="I281" s="39">
        <v>2.67</v>
      </c>
      <c r="J281" t="s">
        <v>32</v>
      </c>
    </row>
    <row r="282" spans="9:10" x14ac:dyDescent="0.25">
      <c r="I282" s="39">
        <v>2.68</v>
      </c>
      <c r="J282" t="s">
        <v>32</v>
      </c>
    </row>
    <row r="283" spans="9:10" x14ac:dyDescent="0.25">
      <c r="I283" s="39">
        <v>2.69</v>
      </c>
      <c r="J283" t="s">
        <v>32</v>
      </c>
    </row>
    <row r="284" spans="9:10" x14ac:dyDescent="0.25">
      <c r="I284" s="39">
        <v>2.7</v>
      </c>
      <c r="J284" t="s">
        <v>32</v>
      </c>
    </row>
    <row r="285" spans="9:10" x14ac:dyDescent="0.25">
      <c r="I285" s="39">
        <v>2.71</v>
      </c>
      <c r="J285" t="s">
        <v>32</v>
      </c>
    </row>
    <row r="286" spans="9:10" x14ac:dyDescent="0.25">
      <c r="I286" s="39">
        <v>2.72</v>
      </c>
      <c r="J286" t="s">
        <v>32</v>
      </c>
    </row>
    <row r="287" spans="9:10" x14ac:dyDescent="0.25">
      <c r="I287" s="39">
        <v>2.73</v>
      </c>
      <c r="J287" t="s">
        <v>32</v>
      </c>
    </row>
    <row r="288" spans="9:10" x14ac:dyDescent="0.25">
      <c r="I288" s="39">
        <v>2.74</v>
      </c>
      <c r="J288" t="s">
        <v>32</v>
      </c>
    </row>
    <row r="289" spans="9:10" x14ac:dyDescent="0.25">
      <c r="I289" s="39">
        <v>2.75</v>
      </c>
      <c r="J289" t="s">
        <v>32</v>
      </c>
    </row>
    <row r="290" spans="9:10" x14ac:dyDescent="0.25">
      <c r="I290" s="39">
        <v>2.76</v>
      </c>
      <c r="J290" t="s">
        <v>32</v>
      </c>
    </row>
    <row r="291" spans="9:10" x14ac:dyDescent="0.25">
      <c r="I291" s="39">
        <v>2.77</v>
      </c>
      <c r="J291" t="s">
        <v>32</v>
      </c>
    </row>
    <row r="292" spans="9:10" x14ac:dyDescent="0.25">
      <c r="I292" s="39">
        <v>2.78</v>
      </c>
      <c r="J292" t="s">
        <v>32</v>
      </c>
    </row>
    <row r="293" spans="9:10" x14ac:dyDescent="0.25">
      <c r="I293" s="39">
        <v>2.79</v>
      </c>
      <c r="J293" t="s">
        <v>32</v>
      </c>
    </row>
    <row r="294" spans="9:10" x14ac:dyDescent="0.25">
      <c r="I294" s="39">
        <v>2.8</v>
      </c>
      <c r="J294" t="s">
        <v>32</v>
      </c>
    </row>
    <row r="295" spans="9:10" x14ac:dyDescent="0.25">
      <c r="I295" s="39">
        <v>2.81</v>
      </c>
      <c r="J295" t="s">
        <v>32</v>
      </c>
    </row>
    <row r="296" spans="9:10" x14ac:dyDescent="0.25">
      <c r="I296" s="39">
        <v>2.82</v>
      </c>
      <c r="J296" t="s">
        <v>32</v>
      </c>
    </row>
    <row r="297" spans="9:10" x14ac:dyDescent="0.25">
      <c r="I297" s="39">
        <v>2.83</v>
      </c>
      <c r="J297" t="s">
        <v>32</v>
      </c>
    </row>
    <row r="298" spans="9:10" x14ac:dyDescent="0.25">
      <c r="I298" s="39">
        <v>2.84</v>
      </c>
      <c r="J298" t="s">
        <v>32</v>
      </c>
    </row>
    <row r="299" spans="9:10" x14ac:dyDescent="0.25">
      <c r="I299" s="39">
        <v>2.85</v>
      </c>
      <c r="J299" t="s">
        <v>32</v>
      </c>
    </row>
    <row r="300" spans="9:10" x14ac:dyDescent="0.25">
      <c r="I300" s="39">
        <v>2.86</v>
      </c>
      <c r="J300" t="s">
        <v>32</v>
      </c>
    </row>
    <row r="301" spans="9:10" x14ac:dyDescent="0.25">
      <c r="I301" s="39">
        <v>2.87</v>
      </c>
      <c r="J301" t="s">
        <v>32</v>
      </c>
    </row>
    <row r="302" spans="9:10" x14ac:dyDescent="0.25">
      <c r="I302" s="39">
        <v>2.88</v>
      </c>
      <c r="J302" t="s">
        <v>32</v>
      </c>
    </row>
    <row r="303" spans="9:10" x14ac:dyDescent="0.25">
      <c r="I303" s="39">
        <v>2.89</v>
      </c>
      <c r="J303" t="s">
        <v>32</v>
      </c>
    </row>
    <row r="304" spans="9:10" x14ac:dyDescent="0.25">
      <c r="I304" s="39">
        <v>2.9</v>
      </c>
      <c r="J304" t="s">
        <v>32</v>
      </c>
    </row>
    <row r="305" spans="9:10" x14ac:dyDescent="0.25">
      <c r="I305" s="39">
        <v>2.91</v>
      </c>
      <c r="J305" t="s">
        <v>32</v>
      </c>
    </row>
    <row r="306" spans="9:10" x14ac:dyDescent="0.25">
      <c r="I306" s="39">
        <v>2.92</v>
      </c>
      <c r="J306" t="s">
        <v>32</v>
      </c>
    </row>
    <row r="307" spans="9:10" x14ac:dyDescent="0.25">
      <c r="I307" s="39">
        <v>2.93</v>
      </c>
      <c r="J307" t="s">
        <v>32</v>
      </c>
    </row>
    <row r="308" spans="9:10" x14ac:dyDescent="0.25">
      <c r="I308" s="39">
        <v>2.94</v>
      </c>
      <c r="J308" t="s">
        <v>32</v>
      </c>
    </row>
    <row r="309" spans="9:10" x14ac:dyDescent="0.25">
      <c r="I309" s="39">
        <v>2.95</v>
      </c>
      <c r="J309" t="s">
        <v>32</v>
      </c>
    </row>
    <row r="310" spans="9:10" x14ac:dyDescent="0.25">
      <c r="I310" s="39">
        <v>2.96</v>
      </c>
      <c r="J310" t="s">
        <v>32</v>
      </c>
    </row>
    <row r="311" spans="9:10" x14ac:dyDescent="0.25">
      <c r="I311" s="39">
        <v>2.97</v>
      </c>
      <c r="J311" t="s">
        <v>32</v>
      </c>
    </row>
    <row r="312" spans="9:10" x14ac:dyDescent="0.25">
      <c r="I312" s="39">
        <v>2.98</v>
      </c>
      <c r="J312" t="s">
        <v>32</v>
      </c>
    </row>
    <row r="313" spans="9:10" x14ac:dyDescent="0.25">
      <c r="I313" s="39">
        <v>2.99</v>
      </c>
      <c r="J313" t="s">
        <v>32</v>
      </c>
    </row>
    <row r="314" spans="9:10" x14ac:dyDescent="0.25">
      <c r="I314" s="39">
        <v>3</v>
      </c>
      <c r="J314" t="s">
        <v>32</v>
      </c>
    </row>
    <row r="315" spans="9:10" x14ac:dyDescent="0.25">
      <c r="I315" s="39">
        <v>3.01</v>
      </c>
      <c r="J315" t="s">
        <v>32</v>
      </c>
    </row>
    <row r="316" spans="9:10" x14ac:dyDescent="0.25">
      <c r="I316" s="39">
        <v>3.02</v>
      </c>
      <c r="J316" t="s">
        <v>32</v>
      </c>
    </row>
    <row r="317" spans="9:10" x14ac:dyDescent="0.25">
      <c r="I317" s="39">
        <v>3.03</v>
      </c>
      <c r="J317" t="s">
        <v>32</v>
      </c>
    </row>
    <row r="318" spans="9:10" x14ac:dyDescent="0.25">
      <c r="I318" s="39">
        <v>3.04</v>
      </c>
      <c r="J318" t="s">
        <v>32</v>
      </c>
    </row>
    <row r="319" spans="9:10" x14ac:dyDescent="0.25">
      <c r="I319" s="39">
        <v>3.05</v>
      </c>
      <c r="J319" t="s">
        <v>32</v>
      </c>
    </row>
    <row r="320" spans="9:10" x14ac:dyDescent="0.25">
      <c r="I320" s="39">
        <v>3.06</v>
      </c>
      <c r="J320" t="s">
        <v>32</v>
      </c>
    </row>
    <row r="321" spans="9:10" x14ac:dyDescent="0.25">
      <c r="I321" s="39">
        <v>3.07</v>
      </c>
      <c r="J321" t="s">
        <v>32</v>
      </c>
    </row>
    <row r="322" spans="9:10" x14ac:dyDescent="0.25">
      <c r="I322" s="39">
        <v>3.08</v>
      </c>
      <c r="J322" t="s">
        <v>32</v>
      </c>
    </row>
    <row r="323" spans="9:10" x14ac:dyDescent="0.25">
      <c r="I323" s="39">
        <v>3.09</v>
      </c>
      <c r="J323" t="s">
        <v>32</v>
      </c>
    </row>
    <row r="324" spans="9:10" x14ac:dyDescent="0.25">
      <c r="I324" s="39">
        <v>3.1</v>
      </c>
      <c r="J324" t="s">
        <v>32</v>
      </c>
    </row>
    <row r="325" spans="9:10" x14ac:dyDescent="0.25">
      <c r="I325" s="39">
        <v>3.11</v>
      </c>
      <c r="J325" t="s">
        <v>32</v>
      </c>
    </row>
    <row r="326" spans="9:10" x14ac:dyDescent="0.25">
      <c r="I326" s="39">
        <v>3.12</v>
      </c>
      <c r="J326" t="s">
        <v>32</v>
      </c>
    </row>
    <row r="327" spans="9:10" x14ac:dyDescent="0.25">
      <c r="I327" s="39">
        <v>3.13</v>
      </c>
      <c r="J327" t="s">
        <v>32</v>
      </c>
    </row>
    <row r="328" spans="9:10" x14ac:dyDescent="0.25">
      <c r="I328" s="39">
        <v>3.14</v>
      </c>
      <c r="J328" t="s">
        <v>32</v>
      </c>
    </row>
    <row r="329" spans="9:10" x14ac:dyDescent="0.25">
      <c r="I329" s="39">
        <v>3.15</v>
      </c>
      <c r="J329" t="s">
        <v>32</v>
      </c>
    </row>
    <row r="330" spans="9:10" x14ac:dyDescent="0.25">
      <c r="I330" s="39">
        <v>3.16</v>
      </c>
      <c r="J330" t="s">
        <v>32</v>
      </c>
    </row>
    <row r="331" spans="9:10" x14ac:dyDescent="0.25">
      <c r="I331" s="39">
        <v>3.17</v>
      </c>
      <c r="J331" t="s">
        <v>32</v>
      </c>
    </row>
    <row r="332" spans="9:10" x14ac:dyDescent="0.25">
      <c r="I332" s="39">
        <v>3.18</v>
      </c>
      <c r="J332" t="s">
        <v>32</v>
      </c>
    </row>
    <row r="333" spans="9:10" x14ac:dyDescent="0.25">
      <c r="I333" s="39">
        <v>3.19</v>
      </c>
      <c r="J333" t="s">
        <v>32</v>
      </c>
    </row>
    <row r="334" spans="9:10" x14ac:dyDescent="0.25">
      <c r="I334" s="39">
        <v>3.2</v>
      </c>
      <c r="J334" t="s">
        <v>32</v>
      </c>
    </row>
    <row r="335" spans="9:10" x14ac:dyDescent="0.25">
      <c r="I335" s="39">
        <v>3.21</v>
      </c>
      <c r="J335" t="s">
        <v>32</v>
      </c>
    </row>
    <row r="336" spans="9:10" x14ac:dyDescent="0.25">
      <c r="I336" s="39">
        <v>3.22</v>
      </c>
      <c r="J336" t="s">
        <v>32</v>
      </c>
    </row>
    <row r="337" spans="9:10" x14ac:dyDescent="0.25">
      <c r="I337" s="39">
        <v>3.23</v>
      </c>
      <c r="J337" t="s">
        <v>32</v>
      </c>
    </row>
    <row r="338" spans="9:10" x14ac:dyDescent="0.25">
      <c r="I338" s="39">
        <v>3.24</v>
      </c>
      <c r="J338" t="s">
        <v>32</v>
      </c>
    </row>
    <row r="339" spans="9:10" x14ac:dyDescent="0.25">
      <c r="I339" s="39">
        <v>3.25</v>
      </c>
      <c r="J339" t="s">
        <v>32</v>
      </c>
    </row>
    <row r="340" spans="9:10" x14ac:dyDescent="0.25">
      <c r="I340" s="39">
        <v>3.26</v>
      </c>
      <c r="J340" t="s">
        <v>32</v>
      </c>
    </row>
    <row r="341" spans="9:10" x14ac:dyDescent="0.25">
      <c r="I341" s="39">
        <v>3.27</v>
      </c>
      <c r="J341" t="s">
        <v>32</v>
      </c>
    </row>
    <row r="342" spans="9:10" x14ac:dyDescent="0.25">
      <c r="I342" s="39">
        <v>3.28</v>
      </c>
      <c r="J342" t="s">
        <v>32</v>
      </c>
    </row>
    <row r="343" spans="9:10" x14ac:dyDescent="0.25">
      <c r="I343" s="39">
        <v>3.29</v>
      </c>
      <c r="J343" t="s">
        <v>32</v>
      </c>
    </row>
    <row r="344" spans="9:10" x14ac:dyDescent="0.25">
      <c r="I344" s="39">
        <v>3.3</v>
      </c>
      <c r="J344" t="s">
        <v>32</v>
      </c>
    </row>
    <row r="345" spans="9:10" x14ac:dyDescent="0.25">
      <c r="I345" s="39">
        <v>3.31</v>
      </c>
      <c r="J345" t="s">
        <v>32</v>
      </c>
    </row>
    <row r="346" spans="9:10" x14ac:dyDescent="0.25">
      <c r="I346" s="39">
        <v>3.32</v>
      </c>
      <c r="J346" t="s">
        <v>32</v>
      </c>
    </row>
    <row r="347" spans="9:10" x14ac:dyDescent="0.25">
      <c r="I347" s="39">
        <v>3.33</v>
      </c>
      <c r="J347" t="s">
        <v>32</v>
      </c>
    </row>
    <row r="348" spans="9:10" x14ac:dyDescent="0.25">
      <c r="I348" s="39">
        <v>3.34</v>
      </c>
      <c r="J348" t="s">
        <v>32</v>
      </c>
    </row>
    <row r="349" spans="9:10" x14ac:dyDescent="0.25">
      <c r="I349" s="39">
        <v>3.35</v>
      </c>
      <c r="J349" t="s">
        <v>32</v>
      </c>
    </row>
    <row r="350" spans="9:10" x14ac:dyDescent="0.25">
      <c r="I350" s="39">
        <v>3.36</v>
      </c>
      <c r="J350" t="s">
        <v>32</v>
      </c>
    </row>
    <row r="351" spans="9:10" x14ac:dyDescent="0.25">
      <c r="I351" s="39">
        <v>3.37</v>
      </c>
      <c r="J351" t="s">
        <v>32</v>
      </c>
    </row>
    <row r="352" spans="9:10" x14ac:dyDescent="0.25">
      <c r="I352" s="39">
        <v>3.38</v>
      </c>
      <c r="J352" t="s">
        <v>32</v>
      </c>
    </row>
    <row r="353" spans="9:10" x14ac:dyDescent="0.25">
      <c r="I353" s="39">
        <v>3.39</v>
      </c>
      <c r="J353" t="s">
        <v>32</v>
      </c>
    </row>
    <row r="354" spans="9:10" x14ac:dyDescent="0.25">
      <c r="I354" s="39">
        <v>3.4</v>
      </c>
      <c r="J354" t="s">
        <v>32</v>
      </c>
    </row>
    <row r="355" spans="9:10" x14ac:dyDescent="0.25">
      <c r="I355" s="39">
        <v>3.41</v>
      </c>
      <c r="J355" t="s">
        <v>32</v>
      </c>
    </row>
    <row r="356" spans="9:10" x14ac:dyDescent="0.25">
      <c r="I356" s="39">
        <v>3.42</v>
      </c>
      <c r="J356" t="s">
        <v>32</v>
      </c>
    </row>
    <row r="357" spans="9:10" x14ac:dyDescent="0.25">
      <c r="I357" s="39">
        <v>3.43</v>
      </c>
      <c r="J357" t="s">
        <v>32</v>
      </c>
    </row>
    <row r="358" spans="9:10" x14ac:dyDescent="0.25">
      <c r="I358" s="39">
        <v>3.44</v>
      </c>
      <c r="J358" t="s">
        <v>32</v>
      </c>
    </row>
    <row r="359" spans="9:10" x14ac:dyDescent="0.25">
      <c r="I359" s="39">
        <v>3.45</v>
      </c>
      <c r="J359" t="s">
        <v>32</v>
      </c>
    </row>
    <row r="360" spans="9:10" x14ac:dyDescent="0.25">
      <c r="I360" s="39">
        <v>3.46</v>
      </c>
      <c r="J360" t="s">
        <v>32</v>
      </c>
    </row>
    <row r="361" spans="9:10" x14ac:dyDescent="0.25">
      <c r="I361" s="39">
        <v>3.47</v>
      </c>
      <c r="J361" t="s">
        <v>32</v>
      </c>
    </row>
    <row r="362" spans="9:10" x14ac:dyDescent="0.25">
      <c r="I362" s="39">
        <v>3.48</v>
      </c>
      <c r="J362" t="s">
        <v>32</v>
      </c>
    </row>
    <row r="363" spans="9:10" x14ac:dyDescent="0.25">
      <c r="I363" s="39">
        <v>3.49</v>
      </c>
      <c r="J363" t="s">
        <v>32</v>
      </c>
    </row>
    <row r="364" spans="9:10" x14ac:dyDescent="0.25">
      <c r="I364" s="39">
        <v>3.5</v>
      </c>
      <c r="J364" t="s">
        <v>33</v>
      </c>
    </row>
    <row r="365" spans="9:10" x14ac:dyDescent="0.25">
      <c r="I365" s="39">
        <v>3.51</v>
      </c>
      <c r="J365" t="s">
        <v>33</v>
      </c>
    </row>
    <row r="366" spans="9:10" x14ac:dyDescent="0.25">
      <c r="I366" s="39">
        <v>3.52</v>
      </c>
      <c r="J366" t="s">
        <v>33</v>
      </c>
    </row>
    <row r="367" spans="9:10" x14ac:dyDescent="0.25">
      <c r="I367" s="39">
        <v>3.53</v>
      </c>
      <c r="J367" t="s">
        <v>33</v>
      </c>
    </row>
    <row r="368" spans="9:10" x14ac:dyDescent="0.25">
      <c r="I368" s="39">
        <v>3.54</v>
      </c>
      <c r="J368" t="s">
        <v>33</v>
      </c>
    </row>
    <row r="369" spans="9:10" x14ac:dyDescent="0.25">
      <c r="I369" s="39">
        <v>3.55</v>
      </c>
      <c r="J369" t="s">
        <v>33</v>
      </c>
    </row>
    <row r="370" spans="9:10" x14ac:dyDescent="0.25">
      <c r="I370" s="39">
        <v>3.56</v>
      </c>
      <c r="J370" t="s">
        <v>33</v>
      </c>
    </row>
    <row r="371" spans="9:10" x14ac:dyDescent="0.25">
      <c r="I371" s="39">
        <v>3.57</v>
      </c>
      <c r="J371" t="s">
        <v>33</v>
      </c>
    </row>
    <row r="372" spans="9:10" x14ac:dyDescent="0.25">
      <c r="I372" s="39">
        <v>3.58</v>
      </c>
      <c r="J372" t="s">
        <v>33</v>
      </c>
    </row>
    <row r="373" spans="9:10" x14ac:dyDescent="0.25">
      <c r="I373" s="39">
        <v>3.59</v>
      </c>
      <c r="J373" t="s">
        <v>33</v>
      </c>
    </row>
    <row r="374" spans="9:10" x14ac:dyDescent="0.25">
      <c r="I374" s="39">
        <v>3.6</v>
      </c>
      <c r="J374" t="s">
        <v>33</v>
      </c>
    </row>
    <row r="375" spans="9:10" x14ac:dyDescent="0.25">
      <c r="I375" s="39">
        <v>3.61</v>
      </c>
      <c r="J375" t="s">
        <v>33</v>
      </c>
    </row>
    <row r="376" spans="9:10" x14ac:dyDescent="0.25">
      <c r="I376" s="39">
        <v>3.62</v>
      </c>
      <c r="J376" t="s">
        <v>33</v>
      </c>
    </row>
    <row r="377" spans="9:10" x14ac:dyDescent="0.25">
      <c r="I377" s="39">
        <v>3.63</v>
      </c>
      <c r="J377" t="s">
        <v>33</v>
      </c>
    </row>
    <row r="378" spans="9:10" x14ac:dyDescent="0.25">
      <c r="I378" s="39">
        <v>3.64</v>
      </c>
      <c r="J378" t="s">
        <v>33</v>
      </c>
    </row>
    <row r="379" spans="9:10" x14ac:dyDescent="0.25">
      <c r="I379" s="39">
        <v>3.65</v>
      </c>
      <c r="J379" t="s">
        <v>33</v>
      </c>
    </row>
    <row r="380" spans="9:10" x14ac:dyDescent="0.25">
      <c r="I380" s="39">
        <v>3.66</v>
      </c>
      <c r="J380" t="s">
        <v>33</v>
      </c>
    </row>
    <row r="381" spans="9:10" x14ac:dyDescent="0.25">
      <c r="I381" s="39">
        <v>3.67</v>
      </c>
      <c r="J381" t="s">
        <v>33</v>
      </c>
    </row>
    <row r="382" spans="9:10" x14ac:dyDescent="0.25">
      <c r="I382" s="39">
        <v>3.68</v>
      </c>
      <c r="J382" t="s">
        <v>33</v>
      </c>
    </row>
    <row r="383" spans="9:10" x14ac:dyDescent="0.25">
      <c r="I383" s="39">
        <v>3.69</v>
      </c>
      <c r="J383" t="s">
        <v>33</v>
      </c>
    </row>
    <row r="384" spans="9:10" x14ac:dyDescent="0.25">
      <c r="I384" s="39">
        <v>3.7</v>
      </c>
      <c r="J384" t="s">
        <v>33</v>
      </c>
    </row>
    <row r="385" spans="9:10" x14ac:dyDescent="0.25">
      <c r="I385" s="39">
        <v>3.71</v>
      </c>
      <c r="J385" t="s">
        <v>33</v>
      </c>
    </row>
    <row r="386" spans="9:10" x14ac:dyDescent="0.25">
      <c r="I386" s="39">
        <v>3.72</v>
      </c>
      <c r="J386" t="s">
        <v>33</v>
      </c>
    </row>
    <row r="387" spans="9:10" x14ac:dyDescent="0.25">
      <c r="I387" s="39">
        <v>3.73</v>
      </c>
      <c r="J387" t="s">
        <v>33</v>
      </c>
    </row>
    <row r="388" spans="9:10" x14ac:dyDescent="0.25">
      <c r="I388" s="39">
        <v>3.74</v>
      </c>
      <c r="J388" t="s">
        <v>33</v>
      </c>
    </row>
    <row r="389" spans="9:10" x14ac:dyDescent="0.25">
      <c r="I389" s="39">
        <v>3.75</v>
      </c>
      <c r="J389" t="s">
        <v>33</v>
      </c>
    </row>
    <row r="390" spans="9:10" x14ac:dyDescent="0.25">
      <c r="I390" s="39">
        <v>3.76</v>
      </c>
      <c r="J390" t="s">
        <v>33</v>
      </c>
    </row>
    <row r="391" spans="9:10" x14ac:dyDescent="0.25">
      <c r="I391" s="39">
        <v>3.77</v>
      </c>
      <c r="J391" t="s">
        <v>33</v>
      </c>
    </row>
    <row r="392" spans="9:10" x14ac:dyDescent="0.25">
      <c r="I392" s="39">
        <v>3.78</v>
      </c>
      <c r="J392" t="s">
        <v>33</v>
      </c>
    </row>
    <row r="393" spans="9:10" x14ac:dyDescent="0.25">
      <c r="I393" s="39">
        <v>3.79</v>
      </c>
      <c r="J393" t="s">
        <v>33</v>
      </c>
    </row>
    <row r="394" spans="9:10" x14ac:dyDescent="0.25">
      <c r="I394" s="39">
        <v>3.8</v>
      </c>
      <c r="J394" t="s">
        <v>33</v>
      </c>
    </row>
    <row r="395" spans="9:10" x14ac:dyDescent="0.25">
      <c r="I395" s="39">
        <v>3.81</v>
      </c>
      <c r="J395" t="s">
        <v>33</v>
      </c>
    </row>
    <row r="396" spans="9:10" x14ac:dyDescent="0.25">
      <c r="I396" s="39">
        <v>3.82</v>
      </c>
      <c r="J396" t="s">
        <v>33</v>
      </c>
    </row>
    <row r="397" spans="9:10" x14ac:dyDescent="0.25">
      <c r="I397" s="39">
        <v>3.83</v>
      </c>
      <c r="J397" t="s">
        <v>33</v>
      </c>
    </row>
    <row r="398" spans="9:10" x14ac:dyDescent="0.25">
      <c r="I398" s="39">
        <v>3.84</v>
      </c>
      <c r="J398" t="s">
        <v>33</v>
      </c>
    </row>
    <row r="399" spans="9:10" x14ac:dyDescent="0.25">
      <c r="I399" s="39">
        <v>3.85</v>
      </c>
      <c r="J399" t="s">
        <v>33</v>
      </c>
    </row>
    <row r="400" spans="9:10" x14ac:dyDescent="0.25">
      <c r="I400" s="39">
        <v>3.86</v>
      </c>
      <c r="J400" t="s">
        <v>33</v>
      </c>
    </row>
    <row r="401" spans="9:10" x14ac:dyDescent="0.25">
      <c r="I401" s="39">
        <v>3.87</v>
      </c>
      <c r="J401" t="s">
        <v>33</v>
      </c>
    </row>
    <row r="402" spans="9:10" x14ac:dyDescent="0.25">
      <c r="I402" s="39">
        <v>3.88</v>
      </c>
      <c r="J402" t="s">
        <v>33</v>
      </c>
    </row>
    <row r="403" spans="9:10" x14ac:dyDescent="0.25">
      <c r="I403" s="39">
        <v>3.89</v>
      </c>
      <c r="J403" t="s">
        <v>33</v>
      </c>
    </row>
    <row r="404" spans="9:10" x14ac:dyDescent="0.25">
      <c r="I404" s="39">
        <v>3.9</v>
      </c>
      <c r="J404" t="s">
        <v>33</v>
      </c>
    </row>
    <row r="405" spans="9:10" x14ac:dyDescent="0.25">
      <c r="I405" s="39">
        <v>3.91</v>
      </c>
      <c r="J405" t="s">
        <v>33</v>
      </c>
    </row>
    <row r="406" spans="9:10" x14ac:dyDescent="0.25">
      <c r="I406" s="39">
        <v>3.92</v>
      </c>
      <c r="J406" t="s">
        <v>33</v>
      </c>
    </row>
    <row r="407" spans="9:10" x14ac:dyDescent="0.25">
      <c r="I407" s="39">
        <v>3.93</v>
      </c>
      <c r="J407" t="s">
        <v>33</v>
      </c>
    </row>
    <row r="408" spans="9:10" x14ac:dyDescent="0.25">
      <c r="I408" s="39">
        <v>3.94</v>
      </c>
      <c r="J408" t="s">
        <v>33</v>
      </c>
    </row>
    <row r="409" spans="9:10" x14ac:dyDescent="0.25">
      <c r="I409" s="39">
        <v>3.95</v>
      </c>
      <c r="J409" t="s">
        <v>33</v>
      </c>
    </row>
    <row r="410" spans="9:10" x14ac:dyDescent="0.25">
      <c r="I410" s="39">
        <v>3.96</v>
      </c>
      <c r="J410" t="s">
        <v>33</v>
      </c>
    </row>
    <row r="411" spans="9:10" x14ac:dyDescent="0.25">
      <c r="I411" s="39">
        <v>3.97</v>
      </c>
      <c r="J411" t="s">
        <v>33</v>
      </c>
    </row>
    <row r="412" spans="9:10" x14ac:dyDescent="0.25">
      <c r="I412" s="39">
        <v>3.98</v>
      </c>
      <c r="J412" t="s">
        <v>33</v>
      </c>
    </row>
    <row r="413" spans="9:10" x14ac:dyDescent="0.25">
      <c r="I413" s="39">
        <v>3.99</v>
      </c>
      <c r="J413" t="s">
        <v>33</v>
      </c>
    </row>
    <row r="414" spans="9:10" x14ac:dyDescent="0.25">
      <c r="I414" s="39">
        <v>4</v>
      </c>
      <c r="J414" t="s">
        <v>33</v>
      </c>
    </row>
  </sheetData>
  <sheetProtection password="C3E8" sheet="1" objects="1" scenarios="1" selectLockedCells="1"/>
  <protectedRanges>
    <protectedRange sqref="F14:F23" name="Plage3"/>
    <protectedRange sqref="F6:F11" name="Plage2"/>
    <protectedRange sqref="B2:B3" name="Plage1"/>
  </protectedRanges>
  <mergeCells count="25">
    <mergeCell ref="A1:F1"/>
    <mergeCell ref="A5:F5"/>
    <mergeCell ref="A6:E6"/>
    <mergeCell ref="F6:F7"/>
    <mergeCell ref="G6:G7"/>
    <mergeCell ref="A7:E7"/>
    <mergeCell ref="A18:E18"/>
    <mergeCell ref="A8:E8"/>
    <mergeCell ref="F8:F9"/>
    <mergeCell ref="G8:G9"/>
    <mergeCell ref="A9:E9"/>
    <mergeCell ref="A10:E10"/>
    <mergeCell ref="F10:F11"/>
    <mergeCell ref="G10:G11"/>
    <mergeCell ref="A11:E11"/>
    <mergeCell ref="A13:F13"/>
    <mergeCell ref="A14:E14"/>
    <mergeCell ref="A15:E15"/>
    <mergeCell ref="A16:E16"/>
    <mergeCell ref="A17:E17"/>
    <mergeCell ref="A19:E19"/>
    <mergeCell ref="A20:E20"/>
    <mergeCell ref="A21:E21"/>
    <mergeCell ref="A22:E22"/>
    <mergeCell ref="A23:E23"/>
  </mergeCells>
  <dataValidations count="2">
    <dataValidation type="decimal" allowBlank="1" showInputMessage="1" showErrorMessage="1" sqref="B3">
      <formula1>0</formula1>
      <formula2>100000</formula2>
    </dataValidation>
    <dataValidation type="list" allowBlank="1" showInputMessage="1" showErrorMessage="1" sqref="F6:F11 F14:F23">
      <formula1>"1: Pas du tout,2: Un peu,3: Modérément,4: Assez,5: Beaucoup,N/A"</formula1>
    </dataValidation>
  </dataValidations>
  <pageMargins left="0.39370078740157483" right="0.39370078740157483" top="0.39370078740157483" bottom="0.39370078740157483" header="0" footer="0"/>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4"/>
  <sheetViews>
    <sheetView showGridLines="0" zoomScaleNormal="100" workbookViewId="0">
      <selection activeCell="B2" sqref="B2"/>
    </sheetView>
  </sheetViews>
  <sheetFormatPr baseColWidth="10" defaultRowHeight="15" x14ac:dyDescent="0.25"/>
  <cols>
    <col min="1" max="1" width="21.5703125" style="2" bestFit="1" customWidth="1"/>
    <col min="2" max="2" width="10.140625" style="2" bestFit="1" customWidth="1"/>
    <col min="3" max="3" width="22.85546875" style="2" customWidth="1"/>
    <col min="4" max="4" width="35" style="2" customWidth="1"/>
    <col min="5" max="5" width="27" style="2" customWidth="1"/>
    <col min="6" max="6" width="12.7109375" style="2" bestFit="1" customWidth="1"/>
    <col min="7" max="7" width="11.42578125" style="39" hidden="1" customWidth="1"/>
    <col min="8" max="8" width="14.7109375" hidden="1" customWidth="1"/>
    <col min="9" max="9" width="11.42578125" style="39" hidden="1" customWidth="1"/>
    <col min="10" max="12" width="11.42578125" hidden="1" customWidth="1"/>
    <col min="13" max="14" width="11.42578125" customWidth="1"/>
  </cols>
  <sheetData>
    <row r="1" spans="1:10" ht="15.75" thickBot="1" x14ac:dyDescent="0.3">
      <c r="A1" s="51" t="s">
        <v>22</v>
      </c>
      <c r="B1" s="52"/>
      <c r="C1" s="52"/>
      <c r="D1" s="52"/>
      <c r="E1" s="52"/>
      <c r="F1" s="53"/>
      <c r="H1" t="s">
        <v>9</v>
      </c>
      <c r="I1" s="39">
        <v>0</v>
      </c>
      <c r="J1" t="s">
        <v>29</v>
      </c>
    </row>
    <row r="2" spans="1:10" ht="15.75" thickBot="1" x14ac:dyDescent="0.3">
      <c r="A2" s="5" t="s">
        <v>0</v>
      </c>
      <c r="B2" s="40"/>
      <c r="C2" s="6"/>
      <c r="D2" s="6"/>
      <c r="E2" s="6"/>
      <c r="F2" s="7"/>
      <c r="H2" t="s">
        <v>23</v>
      </c>
      <c r="I2" s="39">
        <v>1</v>
      </c>
      <c r="J2" t="s">
        <v>30</v>
      </c>
    </row>
    <row r="3" spans="1:10" ht="15.75" thickBot="1" x14ac:dyDescent="0.3">
      <c r="A3" s="5" t="s">
        <v>1</v>
      </c>
      <c r="B3" s="41"/>
      <c r="C3" s="8" t="s">
        <v>10</v>
      </c>
      <c r="D3" s="6"/>
      <c r="E3" s="6"/>
      <c r="F3" s="7"/>
      <c r="H3" t="s">
        <v>24</v>
      </c>
      <c r="I3" s="39">
        <v>2</v>
      </c>
      <c r="J3" t="s">
        <v>31</v>
      </c>
    </row>
    <row r="4" spans="1:10" ht="6" customHeight="1" thickBot="1" x14ac:dyDescent="0.3">
      <c r="A4" s="9"/>
      <c r="B4" s="6"/>
      <c r="C4" s="6"/>
      <c r="D4" s="6"/>
      <c r="E4" s="6"/>
      <c r="F4" s="7"/>
      <c r="H4" t="s">
        <v>25</v>
      </c>
      <c r="I4" s="39">
        <v>3</v>
      </c>
      <c r="J4" t="s">
        <v>32</v>
      </c>
    </row>
    <row r="5" spans="1:10" ht="15.75" thickBot="1" x14ac:dyDescent="0.3">
      <c r="A5" s="58" t="s">
        <v>2</v>
      </c>
      <c r="B5" s="59"/>
      <c r="C5" s="59"/>
      <c r="D5" s="59"/>
      <c r="E5" s="59"/>
      <c r="F5" s="60"/>
      <c r="H5" t="s">
        <v>26</v>
      </c>
      <c r="I5" s="39">
        <v>4</v>
      </c>
      <c r="J5" t="s">
        <v>33</v>
      </c>
    </row>
    <row r="6" spans="1:10" x14ac:dyDescent="0.25">
      <c r="A6" s="61" t="s">
        <v>3</v>
      </c>
      <c r="B6" s="62"/>
      <c r="C6" s="62"/>
      <c r="D6" s="62"/>
      <c r="E6" s="62"/>
      <c r="F6" s="56" t="s">
        <v>42</v>
      </c>
      <c r="G6" s="50">
        <f>VLOOKUP(F6,H1:I6,2,FALSE)</f>
        <v>0</v>
      </c>
      <c r="H6" t="s">
        <v>42</v>
      </c>
      <c r="I6" s="39">
        <v>0</v>
      </c>
      <c r="J6" t="s">
        <v>42</v>
      </c>
    </row>
    <row r="7" spans="1:10" ht="15" customHeight="1" thickBot="1" x14ac:dyDescent="0.3">
      <c r="A7" s="63" t="s">
        <v>4</v>
      </c>
      <c r="B7" s="64"/>
      <c r="C7" s="64"/>
      <c r="D7" s="64"/>
      <c r="E7" s="64"/>
      <c r="F7" s="57"/>
      <c r="G7" s="50"/>
    </row>
    <row r="8" spans="1:10" x14ac:dyDescent="0.25">
      <c r="A8" s="65" t="s">
        <v>5</v>
      </c>
      <c r="B8" s="66"/>
      <c r="C8" s="66"/>
      <c r="D8" s="66"/>
      <c r="E8" s="66"/>
      <c r="F8" s="56" t="s">
        <v>42</v>
      </c>
      <c r="G8" s="50">
        <f>VLOOKUP(F8,H1:I6,2,FALSE)</f>
        <v>0</v>
      </c>
    </row>
    <row r="9" spans="1:10" ht="15.75" thickBot="1" x14ac:dyDescent="0.3">
      <c r="A9" s="63" t="s">
        <v>6</v>
      </c>
      <c r="B9" s="64"/>
      <c r="C9" s="64"/>
      <c r="D9" s="64"/>
      <c r="E9" s="64"/>
      <c r="F9" s="57"/>
      <c r="G9" s="50"/>
    </row>
    <row r="10" spans="1:10" x14ac:dyDescent="0.25">
      <c r="A10" s="65" t="s">
        <v>7</v>
      </c>
      <c r="B10" s="66"/>
      <c r="C10" s="66"/>
      <c r="D10" s="66"/>
      <c r="E10" s="66"/>
      <c r="F10" s="56" t="s">
        <v>42</v>
      </c>
      <c r="G10" s="50">
        <f>VLOOKUP(F10,H1:I6,2,FALSE)</f>
        <v>0</v>
      </c>
    </row>
    <row r="11" spans="1:10" ht="15.75" thickBot="1" x14ac:dyDescent="0.3">
      <c r="A11" s="54" t="s">
        <v>8</v>
      </c>
      <c r="B11" s="55"/>
      <c r="C11" s="55"/>
      <c r="D11" s="55"/>
      <c r="E11" s="55"/>
      <c r="F11" s="57"/>
      <c r="G11" s="50"/>
    </row>
    <row r="12" spans="1:10" ht="6" customHeight="1" x14ac:dyDescent="0.25">
      <c r="A12" s="9"/>
      <c r="B12" s="6"/>
      <c r="C12" s="6"/>
      <c r="D12" s="6"/>
      <c r="E12" s="6"/>
      <c r="F12" s="7"/>
    </row>
    <row r="13" spans="1:10" ht="30" customHeight="1" thickBot="1" x14ac:dyDescent="0.3">
      <c r="A13" s="45" t="s">
        <v>11</v>
      </c>
      <c r="B13" s="46"/>
      <c r="C13" s="46"/>
      <c r="D13" s="46"/>
      <c r="E13" s="46"/>
      <c r="F13" s="47"/>
    </row>
    <row r="14" spans="1:10" ht="15.75" thickBot="1" x14ac:dyDescent="0.3">
      <c r="A14" s="43" t="s">
        <v>12</v>
      </c>
      <c r="B14" s="44"/>
      <c r="C14" s="44"/>
      <c r="D14" s="44"/>
      <c r="E14" s="44"/>
      <c r="F14" s="42" t="s">
        <v>42</v>
      </c>
      <c r="G14" s="39">
        <f>VLOOKUP(F14,H1:I6,2,FALSE)</f>
        <v>0</v>
      </c>
      <c r="I14" s="39">
        <v>0</v>
      </c>
      <c r="J14" t="s">
        <v>29</v>
      </c>
    </row>
    <row r="15" spans="1:10" ht="15.75" thickBot="1" x14ac:dyDescent="0.3">
      <c r="A15" s="43" t="s">
        <v>13</v>
      </c>
      <c r="B15" s="44"/>
      <c r="C15" s="44"/>
      <c r="D15" s="44"/>
      <c r="E15" s="44"/>
      <c r="F15" s="42" t="s">
        <v>42</v>
      </c>
      <c r="G15" s="39">
        <f>VLOOKUP(F15,H1:I6,2,FALSE)</f>
        <v>0</v>
      </c>
      <c r="I15" s="39">
        <v>0.01</v>
      </c>
      <c r="J15" t="s">
        <v>29</v>
      </c>
    </row>
    <row r="16" spans="1:10" ht="15.75" thickBot="1" x14ac:dyDescent="0.3">
      <c r="A16" s="43" t="s">
        <v>14</v>
      </c>
      <c r="B16" s="44"/>
      <c r="C16" s="44"/>
      <c r="D16" s="44"/>
      <c r="E16" s="44"/>
      <c r="F16" s="42" t="s">
        <v>42</v>
      </c>
      <c r="G16" s="39">
        <f>VLOOKUP(F16,H1:I6,2,FALSE)</f>
        <v>0</v>
      </c>
      <c r="I16" s="39">
        <v>0.02</v>
      </c>
      <c r="J16" t="s">
        <v>29</v>
      </c>
    </row>
    <row r="17" spans="1:10" ht="15.75" thickBot="1" x14ac:dyDescent="0.3">
      <c r="A17" s="43" t="s">
        <v>15</v>
      </c>
      <c r="B17" s="44"/>
      <c r="C17" s="44"/>
      <c r="D17" s="44"/>
      <c r="E17" s="44"/>
      <c r="F17" s="42" t="s">
        <v>42</v>
      </c>
      <c r="G17" s="39">
        <f>VLOOKUP(F17,H1:I6,2,FALSE)</f>
        <v>0</v>
      </c>
      <c r="I17" s="39">
        <v>0.03</v>
      </c>
      <c r="J17" t="s">
        <v>29</v>
      </c>
    </row>
    <row r="18" spans="1:10" ht="15" customHeight="1" thickBot="1" x14ac:dyDescent="0.3">
      <c r="A18" s="48" t="s">
        <v>16</v>
      </c>
      <c r="B18" s="49"/>
      <c r="C18" s="49"/>
      <c r="D18" s="49"/>
      <c r="E18" s="49"/>
      <c r="F18" s="42" t="s">
        <v>42</v>
      </c>
      <c r="G18" s="39">
        <f>VLOOKUP(F18,H1:I6,2,FALSE)</f>
        <v>0</v>
      </c>
      <c r="I18" s="39">
        <v>0.04</v>
      </c>
      <c r="J18" t="s">
        <v>29</v>
      </c>
    </row>
    <row r="19" spans="1:10" ht="15.75" thickBot="1" x14ac:dyDescent="0.3">
      <c r="A19" s="43" t="s">
        <v>17</v>
      </c>
      <c r="B19" s="44"/>
      <c r="C19" s="44"/>
      <c r="D19" s="44"/>
      <c r="E19" s="44"/>
      <c r="F19" s="42" t="s">
        <v>42</v>
      </c>
      <c r="G19" s="39">
        <f>VLOOKUP(F19,H1:I6,2,FALSE)</f>
        <v>0</v>
      </c>
      <c r="I19" s="39">
        <v>0.05</v>
      </c>
      <c r="J19" t="s">
        <v>29</v>
      </c>
    </row>
    <row r="20" spans="1:10" ht="15.75" thickBot="1" x14ac:dyDescent="0.3">
      <c r="A20" s="43" t="s">
        <v>18</v>
      </c>
      <c r="B20" s="44"/>
      <c r="C20" s="44"/>
      <c r="D20" s="44"/>
      <c r="E20" s="44"/>
      <c r="F20" s="42" t="s">
        <v>42</v>
      </c>
      <c r="G20" s="39">
        <f>VLOOKUP(F20,H1:I6,2,FALSE)</f>
        <v>0</v>
      </c>
      <c r="I20" s="39">
        <v>0.06</v>
      </c>
      <c r="J20" t="s">
        <v>29</v>
      </c>
    </row>
    <row r="21" spans="1:10" ht="15.75" thickBot="1" x14ac:dyDescent="0.3">
      <c r="A21" s="43" t="s">
        <v>19</v>
      </c>
      <c r="B21" s="44"/>
      <c r="C21" s="44"/>
      <c r="D21" s="44"/>
      <c r="E21" s="44"/>
      <c r="F21" s="42" t="s">
        <v>42</v>
      </c>
      <c r="G21" s="39">
        <f>VLOOKUP(F21,H1:I6,2,FALSE)</f>
        <v>0</v>
      </c>
      <c r="I21" s="39">
        <v>7.0000000000000007E-2</v>
      </c>
      <c r="J21" t="s">
        <v>29</v>
      </c>
    </row>
    <row r="22" spans="1:10" ht="15.75" thickBot="1" x14ac:dyDescent="0.3">
      <c r="A22" s="43" t="s">
        <v>20</v>
      </c>
      <c r="B22" s="44"/>
      <c r="C22" s="44"/>
      <c r="D22" s="44"/>
      <c r="E22" s="44"/>
      <c r="F22" s="42" t="s">
        <v>42</v>
      </c>
      <c r="G22" s="39">
        <f>VLOOKUP(F22,H1:I6,2,FALSE)</f>
        <v>0</v>
      </c>
      <c r="I22" s="39">
        <v>0.08</v>
      </c>
      <c r="J22" t="s">
        <v>29</v>
      </c>
    </row>
    <row r="23" spans="1:10" ht="15.75" thickBot="1" x14ac:dyDescent="0.3">
      <c r="A23" s="43" t="s">
        <v>21</v>
      </c>
      <c r="B23" s="44"/>
      <c r="C23" s="44"/>
      <c r="D23" s="44"/>
      <c r="E23" s="44"/>
      <c r="F23" s="42" t="s">
        <v>42</v>
      </c>
      <c r="G23" s="39">
        <f>VLOOKUP(F23,H1:I6,2,FALSE)</f>
        <v>0</v>
      </c>
      <c r="I23" s="39">
        <v>0.09</v>
      </c>
      <c r="J23" t="s">
        <v>29</v>
      </c>
    </row>
    <row r="24" spans="1:10" x14ac:dyDescent="0.25">
      <c r="A24" s="10"/>
      <c r="B24" s="11"/>
      <c r="C24" s="11"/>
      <c r="D24" s="11"/>
      <c r="E24" s="11"/>
      <c r="F24" s="12"/>
      <c r="I24" s="39">
        <v>0.1</v>
      </c>
      <c r="J24" t="s">
        <v>29</v>
      </c>
    </row>
    <row r="25" spans="1:10" x14ac:dyDescent="0.25">
      <c r="A25" s="19" t="s">
        <v>27</v>
      </c>
      <c r="B25" s="20">
        <f>G6</f>
        <v>0</v>
      </c>
      <c r="C25" s="20" t="str">
        <f>VLOOKUP(TRUNC(B25,2),I14:J414,2,FALSE)</f>
        <v>Pas du tout</v>
      </c>
      <c r="D25" s="21" t="s">
        <v>34</v>
      </c>
      <c r="E25" s="22">
        <f>AVERAGE(G14:G16)</f>
        <v>0</v>
      </c>
      <c r="F25" s="23" t="str">
        <f>VLOOKUP(TRUNC(E25,2),I14:J414,2,FALSE)</f>
        <v>Pas du tout</v>
      </c>
      <c r="H25">
        <f>COUNTIF(B2,"&lt;&gt;")</f>
        <v>0</v>
      </c>
      <c r="I25" s="39">
        <v>0.11</v>
      </c>
      <c r="J25" t="s">
        <v>29</v>
      </c>
    </row>
    <row r="26" spans="1:10" x14ac:dyDescent="0.25">
      <c r="A26" s="19" t="s">
        <v>5</v>
      </c>
      <c r="B26" s="20">
        <f>G8</f>
        <v>0</v>
      </c>
      <c r="C26" s="20" t="str">
        <f>VLOOKUP(TRUNC(B26,2),I14:J414,2,FALSE)</f>
        <v>Pas du tout</v>
      </c>
      <c r="D26" s="21" t="s">
        <v>35</v>
      </c>
      <c r="E26" s="22">
        <f>AVERAGE(G17:G19)</f>
        <v>0</v>
      </c>
      <c r="F26" s="24" t="str">
        <f>VLOOKUP(TRUNC(E26,2),I14:J414,2,FALSE)</f>
        <v>Pas du tout</v>
      </c>
      <c r="I26" s="39">
        <v>0.12</v>
      </c>
      <c r="J26" t="s">
        <v>29</v>
      </c>
    </row>
    <row r="27" spans="1:10" x14ac:dyDescent="0.25">
      <c r="A27" s="19" t="s">
        <v>28</v>
      </c>
      <c r="B27" s="20">
        <f>G10</f>
        <v>0</v>
      </c>
      <c r="C27" s="20" t="str">
        <f>VLOOKUP(TRUNC(B27,2),I14:J414,2,FALSE)</f>
        <v>Pas du tout</v>
      </c>
      <c r="D27" s="21" t="s">
        <v>37</v>
      </c>
      <c r="E27" s="22">
        <f>AVERAGE(G20:G22)</f>
        <v>0</v>
      </c>
      <c r="F27" s="24" t="str">
        <f>VLOOKUP(TRUNC(E27,2),I14:J414,2,FALSE)</f>
        <v>Pas du tout</v>
      </c>
      <c r="I27" s="39">
        <v>0.13</v>
      </c>
      <c r="J27" t="s">
        <v>29</v>
      </c>
    </row>
    <row r="28" spans="1:10" x14ac:dyDescent="0.25">
      <c r="A28" s="10"/>
      <c r="B28" s="11"/>
      <c r="C28" s="11"/>
      <c r="D28" s="21" t="s">
        <v>36</v>
      </c>
      <c r="E28" s="22">
        <f>G23</f>
        <v>0</v>
      </c>
      <c r="F28" s="24" t="str">
        <f>VLOOKUP(TRUNC(E28,2),I14:J414,2,FALSE)</f>
        <v>Pas du tout</v>
      </c>
      <c r="I28" s="39">
        <v>0.14000000000000001</v>
      </c>
      <c r="J28" t="s">
        <v>29</v>
      </c>
    </row>
    <row r="29" spans="1:10" x14ac:dyDescent="0.25">
      <c r="A29" s="10"/>
      <c r="B29" s="11"/>
      <c r="C29" s="11"/>
      <c r="D29" s="11"/>
      <c r="E29" s="11"/>
      <c r="F29" s="12"/>
      <c r="I29" s="39">
        <v>0.15</v>
      </c>
      <c r="J29" t="s">
        <v>29</v>
      </c>
    </row>
    <row r="30" spans="1:10" x14ac:dyDescent="0.25">
      <c r="A30" s="10"/>
      <c r="B30" s="11"/>
      <c r="C30" s="11"/>
      <c r="D30" s="11"/>
      <c r="E30" s="11"/>
      <c r="F30" s="12"/>
      <c r="I30" s="39">
        <v>0.16</v>
      </c>
      <c r="J30" t="s">
        <v>29</v>
      </c>
    </row>
    <row r="31" spans="1:10" x14ac:dyDescent="0.25">
      <c r="A31" s="10"/>
      <c r="B31" s="11"/>
      <c r="C31" s="11"/>
      <c r="D31" s="11"/>
      <c r="E31" s="11"/>
      <c r="F31" s="12"/>
      <c r="I31" s="39">
        <v>0.17</v>
      </c>
      <c r="J31" t="s">
        <v>29</v>
      </c>
    </row>
    <row r="32" spans="1:10" x14ac:dyDescent="0.25">
      <c r="A32" s="10"/>
      <c r="B32" s="11"/>
      <c r="C32" s="11"/>
      <c r="D32" s="11"/>
      <c r="E32" s="11"/>
      <c r="F32" s="12"/>
      <c r="I32" s="39">
        <v>0.18</v>
      </c>
      <c r="J32" t="s">
        <v>29</v>
      </c>
    </row>
    <row r="33" spans="1:10" x14ac:dyDescent="0.25">
      <c r="A33" s="10"/>
      <c r="B33" s="11"/>
      <c r="C33" s="11"/>
      <c r="D33" s="11"/>
      <c r="E33" s="11"/>
      <c r="F33" s="12"/>
      <c r="I33" s="39">
        <v>0.19</v>
      </c>
      <c r="J33" t="s">
        <v>29</v>
      </c>
    </row>
    <row r="34" spans="1:10" x14ac:dyDescent="0.25">
      <c r="A34" s="10"/>
      <c r="B34" s="11"/>
      <c r="C34" s="11"/>
      <c r="D34" s="11"/>
      <c r="E34" s="11"/>
      <c r="F34" s="12"/>
      <c r="I34" s="39">
        <v>0.2</v>
      </c>
      <c r="J34" t="s">
        <v>29</v>
      </c>
    </row>
    <row r="35" spans="1:10" x14ac:dyDescent="0.25">
      <c r="A35" s="10"/>
      <c r="B35" s="11"/>
      <c r="C35" s="11"/>
      <c r="D35" s="11"/>
      <c r="E35" s="11"/>
      <c r="F35" s="12"/>
      <c r="I35" s="39">
        <v>0.21</v>
      </c>
      <c r="J35" t="s">
        <v>29</v>
      </c>
    </row>
    <row r="36" spans="1:10" ht="15.75" thickBot="1" x14ac:dyDescent="0.3">
      <c r="A36" s="13"/>
      <c r="B36" s="14"/>
      <c r="C36" s="14"/>
      <c r="D36" s="14"/>
      <c r="E36" s="14"/>
      <c r="F36" s="15"/>
      <c r="I36" s="39">
        <v>0.22</v>
      </c>
      <c r="J36" t="s">
        <v>29</v>
      </c>
    </row>
    <row r="37" spans="1:10" s="4" customFormat="1" ht="15.75" thickBot="1" x14ac:dyDescent="0.3">
      <c r="A37" s="16"/>
      <c r="B37" s="17"/>
      <c r="C37" s="17"/>
      <c r="D37" s="17"/>
      <c r="E37" s="17"/>
      <c r="F37" s="18"/>
      <c r="G37" s="3"/>
      <c r="I37" s="39">
        <v>0.23</v>
      </c>
      <c r="J37" t="s">
        <v>29</v>
      </c>
    </row>
    <row r="38" spans="1:10" x14ac:dyDescent="0.25">
      <c r="I38" s="39">
        <v>0.24</v>
      </c>
      <c r="J38" t="s">
        <v>29</v>
      </c>
    </row>
    <row r="39" spans="1:10" x14ac:dyDescent="0.25">
      <c r="I39" s="39">
        <v>0.25</v>
      </c>
      <c r="J39" t="s">
        <v>29</v>
      </c>
    </row>
    <row r="40" spans="1:10" x14ac:dyDescent="0.25">
      <c r="I40" s="39">
        <v>0.26</v>
      </c>
      <c r="J40" t="s">
        <v>29</v>
      </c>
    </row>
    <row r="41" spans="1:10" x14ac:dyDescent="0.25">
      <c r="I41" s="39">
        <v>0.27</v>
      </c>
      <c r="J41" t="s">
        <v>29</v>
      </c>
    </row>
    <row r="42" spans="1:10" x14ac:dyDescent="0.25">
      <c r="I42" s="39">
        <v>0.28000000000000003</v>
      </c>
      <c r="J42" t="s">
        <v>29</v>
      </c>
    </row>
    <row r="43" spans="1:10" x14ac:dyDescent="0.25">
      <c r="I43" s="39">
        <v>0.28999999999999998</v>
      </c>
      <c r="J43" t="s">
        <v>29</v>
      </c>
    </row>
    <row r="44" spans="1:10" x14ac:dyDescent="0.25">
      <c r="I44" s="39">
        <v>0.3</v>
      </c>
      <c r="J44" t="s">
        <v>29</v>
      </c>
    </row>
    <row r="45" spans="1:10" x14ac:dyDescent="0.25">
      <c r="I45" s="39">
        <v>0.31</v>
      </c>
      <c r="J45" t="s">
        <v>29</v>
      </c>
    </row>
    <row r="46" spans="1:10" x14ac:dyDescent="0.25">
      <c r="I46" s="39">
        <v>0.32</v>
      </c>
      <c r="J46" t="s">
        <v>29</v>
      </c>
    </row>
    <row r="47" spans="1:10" x14ac:dyDescent="0.25">
      <c r="I47" s="39">
        <v>0.33</v>
      </c>
      <c r="J47" t="s">
        <v>29</v>
      </c>
    </row>
    <row r="48" spans="1:10" x14ac:dyDescent="0.25">
      <c r="I48" s="39">
        <v>0.34</v>
      </c>
      <c r="J48" t="s">
        <v>29</v>
      </c>
    </row>
    <row r="49" spans="9:10" x14ac:dyDescent="0.25">
      <c r="I49" s="39">
        <v>0.35</v>
      </c>
      <c r="J49" t="s">
        <v>29</v>
      </c>
    </row>
    <row r="50" spans="9:10" x14ac:dyDescent="0.25">
      <c r="I50" s="39">
        <v>0.36</v>
      </c>
      <c r="J50" t="s">
        <v>29</v>
      </c>
    </row>
    <row r="51" spans="9:10" x14ac:dyDescent="0.25">
      <c r="I51" s="39">
        <v>0.37</v>
      </c>
      <c r="J51" t="s">
        <v>29</v>
      </c>
    </row>
    <row r="52" spans="9:10" x14ac:dyDescent="0.25">
      <c r="I52" s="39">
        <v>0.38</v>
      </c>
      <c r="J52" t="s">
        <v>29</v>
      </c>
    </row>
    <row r="53" spans="9:10" x14ac:dyDescent="0.25">
      <c r="I53" s="39">
        <v>0.39</v>
      </c>
      <c r="J53" t="s">
        <v>29</v>
      </c>
    </row>
    <row r="54" spans="9:10" x14ac:dyDescent="0.25">
      <c r="I54" s="39">
        <v>0.4</v>
      </c>
      <c r="J54" t="s">
        <v>29</v>
      </c>
    </row>
    <row r="55" spans="9:10" x14ac:dyDescent="0.25">
      <c r="I55" s="39">
        <v>0.41</v>
      </c>
      <c r="J55" t="s">
        <v>29</v>
      </c>
    </row>
    <row r="56" spans="9:10" x14ac:dyDescent="0.25">
      <c r="I56" s="39">
        <v>0.42</v>
      </c>
      <c r="J56" t="s">
        <v>29</v>
      </c>
    </row>
    <row r="57" spans="9:10" x14ac:dyDescent="0.25">
      <c r="I57" s="39">
        <v>0.43</v>
      </c>
      <c r="J57" t="s">
        <v>29</v>
      </c>
    </row>
    <row r="58" spans="9:10" x14ac:dyDescent="0.25">
      <c r="I58" s="39">
        <v>0.44</v>
      </c>
      <c r="J58" t="s">
        <v>29</v>
      </c>
    </row>
    <row r="59" spans="9:10" x14ac:dyDescent="0.25">
      <c r="I59" s="39">
        <v>0.45</v>
      </c>
      <c r="J59" t="s">
        <v>29</v>
      </c>
    </row>
    <row r="60" spans="9:10" x14ac:dyDescent="0.25">
      <c r="I60" s="39">
        <v>0.46</v>
      </c>
      <c r="J60" t="s">
        <v>29</v>
      </c>
    </row>
    <row r="61" spans="9:10" x14ac:dyDescent="0.25">
      <c r="I61" s="39">
        <v>0.47</v>
      </c>
      <c r="J61" t="s">
        <v>29</v>
      </c>
    </row>
    <row r="62" spans="9:10" x14ac:dyDescent="0.25">
      <c r="I62" s="39">
        <v>0.48</v>
      </c>
      <c r="J62" t="s">
        <v>29</v>
      </c>
    </row>
    <row r="63" spans="9:10" x14ac:dyDescent="0.25">
      <c r="I63" s="39">
        <v>0.49</v>
      </c>
      <c r="J63" t="s">
        <v>29</v>
      </c>
    </row>
    <row r="64" spans="9:10" x14ac:dyDescent="0.25">
      <c r="I64" s="39">
        <v>0.5</v>
      </c>
      <c r="J64" t="s">
        <v>30</v>
      </c>
    </row>
    <row r="65" spans="9:10" x14ac:dyDescent="0.25">
      <c r="I65" s="39">
        <v>0.51</v>
      </c>
      <c r="J65" t="s">
        <v>30</v>
      </c>
    </row>
    <row r="66" spans="9:10" x14ac:dyDescent="0.25">
      <c r="I66" s="39">
        <v>0.52</v>
      </c>
      <c r="J66" t="s">
        <v>30</v>
      </c>
    </row>
    <row r="67" spans="9:10" x14ac:dyDescent="0.25">
      <c r="I67" s="39">
        <v>0.53</v>
      </c>
      <c r="J67" t="s">
        <v>30</v>
      </c>
    </row>
    <row r="68" spans="9:10" x14ac:dyDescent="0.25">
      <c r="I68" s="39">
        <v>0.54</v>
      </c>
      <c r="J68" t="s">
        <v>30</v>
      </c>
    </row>
    <row r="69" spans="9:10" x14ac:dyDescent="0.25">
      <c r="I69" s="39">
        <v>0.55000000000000004</v>
      </c>
      <c r="J69" t="s">
        <v>30</v>
      </c>
    </row>
    <row r="70" spans="9:10" x14ac:dyDescent="0.25">
      <c r="I70" s="39">
        <v>0.56000000000000005</v>
      </c>
      <c r="J70" t="s">
        <v>30</v>
      </c>
    </row>
    <row r="71" spans="9:10" x14ac:dyDescent="0.25">
      <c r="I71" s="39">
        <v>0.56999999999999995</v>
      </c>
      <c r="J71" t="s">
        <v>30</v>
      </c>
    </row>
    <row r="72" spans="9:10" x14ac:dyDescent="0.25">
      <c r="I72" s="39">
        <v>0.57999999999999996</v>
      </c>
      <c r="J72" t="s">
        <v>30</v>
      </c>
    </row>
    <row r="73" spans="9:10" x14ac:dyDescent="0.25">
      <c r="I73" s="39">
        <v>0.59</v>
      </c>
      <c r="J73" t="s">
        <v>30</v>
      </c>
    </row>
    <row r="74" spans="9:10" x14ac:dyDescent="0.25">
      <c r="I74" s="39">
        <v>0.6</v>
      </c>
      <c r="J74" t="s">
        <v>30</v>
      </c>
    </row>
    <row r="75" spans="9:10" x14ac:dyDescent="0.25">
      <c r="I75" s="39">
        <v>0.61</v>
      </c>
      <c r="J75" t="s">
        <v>30</v>
      </c>
    </row>
    <row r="76" spans="9:10" x14ac:dyDescent="0.25">
      <c r="I76" s="39">
        <v>0.62</v>
      </c>
      <c r="J76" t="s">
        <v>30</v>
      </c>
    </row>
    <row r="77" spans="9:10" x14ac:dyDescent="0.25">
      <c r="I77" s="39">
        <v>0.63</v>
      </c>
      <c r="J77" t="s">
        <v>30</v>
      </c>
    </row>
    <row r="78" spans="9:10" x14ac:dyDescent="0.25">
      <c r="I78" s="39">
        <v>0.64</v>
      </c>
      <c r="J78" t="s">
        <v>30</v>
      </c>
    </row>
    <row r="79" spans="9:10" x14ac:dyDescent="0.25">
      <c r="I79" s="39">
        <v>0.65</v>
      </c>
      <c r="J79" t="s">
        <v>30</v>
      </c>
    </row>
    <row r="80" spans="9:10" x14ac:dyDescent="0.25">
      <c r="I80" s="39">
        <v>0.66</v>
      </c>
      <c r="J80" t="s">
        <v>30</v>
      </c>
    </row>
    <row r="81" spans="9:10" x14ac:dyDescent="0.25">
      <c r="I81" s="39">
        <v>0.67</v>
      </c>
      <c r="J81" t="s">
        <v>30</v>
      </c>
    </row>
    <row r="82" spans="9:10" x14ac:dyDescent="0.25">
      <c r="I82" s="39">
        <v>0.68</v>
      </c>
      <c r="J82" t="s">
        <v>30</v>
      </c>
    </row>
    <row r="83" spans="9:10" x14ac:dyDescent="0.25">
      <c r="I83" s="39">
        <v>0.69</v>
      </c>
      <c r="J83" t="s">
        <v>30</v>
      </c>
    </row>
    <row r="84" spans="9:10" x14ac:dyDescent="0.25">
      <c r="I84" s="39">
        <v>0.7</v>
      </c>
      <c r="J84" t="s">
        <v>30</v>
      </c>
    </row>
    <row r="85" spans="9:10" x14ac:dyDescent="0.25">
      <c r="I85" s="39">
        <v>0.71</v>
      </c>
      <c r="J85" t="s">
        <v>30</v>
      </c>
    </row>
    <row r="86" spans="9:10" x14ac:dyDescent="0.25">
      <c r="I86" s="39">
        <v>0.72</v>
      </c>
      <c r="J86" t="s">
        <v>30</v>
      </c>
    </row>
    <row r="87" spans="9:10" x14ac:dyDescent="0.25">
      <c r="I87" s="39">
        <v>0.73</v>
      </c>
      <c r="J87" t="s">
        <v>30</v>
      </c>
    </row>
    <row r="88" spans="9:10" x14ac:dyDescent="0.25">
      <c r="I88" s="39">
        <v>0.74</v>
      </c>
      <c r="J88" t="s">
        <v>30</v>
      </c>
    </row>
    <row r="89" spans="9:10" x14ac:dyDescent="0.25">
      <c r="I89" s="39">
        <v>0.75</v>
      </c>
      <c r="J89" t="s">
        <v>30</v>
      </c>
    </row>
    <row r="90" spans="9:10" x14ac:dyDescent="0.25">
      <c r="I90" s="39">
        <v>0.76</v>
      </c>
      <c r="J90" t="s">
        <v>30</v>
      </c>
    </row>
    <row r="91" spans="9:10" x14ac:dyDescent="0.25">
      <c r="I91" s="39">
        <v>0.77</v>
      </c>
      <c r="J91" t="s">
        <v>30</v>
      </c>
    </row>
    <row r="92" spans="9:10" x14ac:dyDescent="0.25">
      <c r="I92" s="39">
        <v>0.78</v>
      </c>
      <c r="J92" t="s">
        <v>30</v>
      </c>
    </row>
    <row r="93" spans="9:10" x14ac:dyDescent="0.25">
      <c r="I93" s="39">
        <v>0.79</v>
      </c>
      <c r="J93" t="s">
        <v>30</v>
      </c>
    </row>
    <row r="94" spans="9:10" x14ac:dyDescent="0.25">
      <c r="I94" s="39">
        <v>0.8</v>
      </c>
      <c r="J94" t="s">
        <v>30</v>
      </c>
    </row>
    <row r="95" spans="9:10" x14ac:dyDescent="0.25">
      <c r="I95" s="39">
        <v>0.81</v>
      </c>
      <c r="J95" t="s">
        <v>30</v>
      </c>
    </row>
    <row r="96" spans="9:10" x14ac:dyDescent="0.25">
      <c r="I96" s="39">
        <v>0.82</v>
      </c>
      <c r="J96" t="s">
        <v>30</v>
      </c>
    </row>
    <row r="97" spans="9:10" x14ac:dyDescent="0.25">
      <c r="I97" s="39">
        <v>0.83</v>
      </c>
      <c r="J97" t="s">
        <v>30</v>
      </c>
    </row>
    <row r="98" spans="9:10" x14ac:dyDescent="0.25">
      <c r="I98" s="39">
        <v>0.84</v>
      </c>
      <c r="J98" t="s">
        <v>30</v>
      </c>
    </row>
    <row r="99" spans="9:10" x14ac:dyDescent="0.25">
      <c r="I99" s="39">
        <v>0.85</v>
      </c>
      <c r="J99" t="s">
        <v>30</v>
      </c>
    </row>
    <row r="100" spans="9:10" x14ac:dyDescent="0.25">
      <c r="I100" s="39">
        <v>0.86</v>
      </c>
      <c r="J100" t="s">
        <v>30</v>
      </c>
    </row>
    <row r="101" spans="9:10" x14ac:dyDescent="0.25">
      <c r="I101" s="39">
        <v>0.87</v>
      </c>
      <c r="J101" t="s">
        <v>30</v>
      </c>
    </row>
    <row r="102" spans="9:10" x14ac:dyDescent="0.25">
      <c r="I102" s="39">
        <v>0.88</v>
      </c>
      <c r="J102" t="s">
        <v>30</v>
      </c>
    </row>
    <row r="103" spans="9:10" x14ac:dyDescent="0.25">
      <c r="I103" s="39">
        <v>0.89</v>
      </c>
      <c r="J103" t="s">
        <v>30</v>
      </c>
    </row>
    <row r="104" spans="9:10" x14ac:dyDescent="0.25">
      <c r="I104" s="39">
        <v>0.9</v>
      </c>
      <c r="J104" t="s">
        <v>30</v>
      </c>
    </row>
    <row r="105" spans="9:10" x14ac:dyDescent="0.25">
      <c r="I105" s="39">
        <v>0.91</v>
      </c>
      <c r="J105" t="s">
        <v>30</v>
      </c>
    </row>
    <row r="106" spans="9:10" x14ac:dyDescent="0.25">
      <c r="I106" s="39">
        <v>0.92</v>
      </c>
      <c r="J106" t="s">
        <v>30</v>
      </c>
    </row>
    <row r="107" spans="9:10" x14ac:dyDescent="0.25">
      <c r="I107" s="39">
        <v>0.93</v>
      </c>
      <c r="J107" t="s">
        <v>30</v>
      </c>
    </row>
    <row r="108" spans="9:10" x14ac:dyDescent="0.25">
      <c r="I108" s="39">
        <v>0.94</v>
      </c>
      <c r="J108" t="s">
        <v>30</v>
      </c>
    </row>
    <row r="109" spans="9:10" x14ac:dyDescent="0.25">
      <c r="I109" s="39">
        <v>0.95</v>
      </c>
      <c r="J109" t="s">
        <v>30</v>
      </c>
    </row>
    <row r="110" spans="9:10" x14ac:dyDescent="0.25">
      <c r="I110" s="39">
        <v>0.96</v>
      </c>
      <c r="J110" t="s">
        <v>30</v>
      </c>
    </row>
    <row r="111" spans="9:10" x14ac:dyDescent="0.25">
      <c r="I111" s="39">
        <v>0.97</v>
      </c>
      <c r="J111" t="s">
        <v>30</v>
      </c>
    </row>
    <row r="112" spans="9:10" x14ac:dyDescent="0.25">
      <c r="I112" s="39">
        <v>0.98</v>
      </c>
      <c r="J112" t="s">
        <v>30</v>
      </c>
    </row>
    <row r="113" spans="9:10" x14ac:dyDescent="0.25">
      <c r="I113" s="39">
        <v>0.99</v>
      </c>
      <c r="J113" t="s">
        <v>30</v>
      </c>
    </row>
    <row r="114" spans="9:10" x14ac:dyDescent="0.25">
      <c r="I114" s="39">
        <v>1</v>
      </c>
      <c r="J114" t="s">
        <v>30</v>
      </c>
    </row>
    <row r="115" spans="9:10" x14ac:dyDescent="0.25">
      <c r="I115" s="39">
        <v>1.01</v>
      </c>
      <c r="J115" t="s">
        <v>30</v>
      </c>
    </row>
    <row r="116" spans="9:10" x14ac:dyDescent="0.25">
      <c r="I116" s="39">
        <v>1.02</v>
      </c>
      <c r="J116" t="s">
        <v>30</v>
      </c>
    </row>
    <row r="117" spans="9:10" x14ac:dyDescent="0.25">
      <c r="I117" s="39">
        <v>1.03</v>
      </c>
      <c r="J117" t="s">
        <v>30</v>
      </c>
    </row>
    <row r="118" spans="9:10" x14ac:dyDescent="0.25">
      <c r="I118" s="39">
        <v>1.04</v>
      </c>
      <c r="J118" t="s">
        <v>30</v>
      </c>
    </row>
    <row r="119" spans="9:10" x14ac:dyDescent="0.25">
      <c r="I119" s="39">
        <v>1.05</v>
      </c>
      <c r="J119" t="s">
        <v>30</v>
      </c>
    </row>
    <row r="120" spans="9:10" x14ac:dyDescent="0.25">
      <c r="I120" s="39">
        <v>1.06</v>
      </c>
      <c r="J120" t="s">
        <v>30</v>
      </c>
    </row>
    <row r="121" spans="9:10" x14ac:dyDescent="0.25">
      <c r="I121" s="39">
        <v>1.07</v>
      </c>
      <c r="J121" t="s">
        <v>30</v>
      </c>
    </row>
    <row r="122" spans="9:10" x14ac:dyDescent="0.25">
      <c r="I122" s="39">
        <v>1.08</v>
      </c>
      <c r="J122" t="s">
        <v>30</v>
      </c>
    </row>
    <row r="123" spans="9:10" x14ac:dyDescent="0.25">
      <c r="I123" s="39">
        <v>1.0900000000000001</v>
      </c>
      <c r="J123" t="s">
        <v>30</v>
      </c>
    </row>
    <row r="124" spans="9:10" x14ac:dyDescent="0.25">
      <c r="I124" s="39">
        <v>1.1000000000000001</v>
      </c>
      <c r="J124" t="s">
        <v>30</v>
      </c>
    </row>
    <row r="125" spans="9:10" x14ac:dyDescent="0.25">
      <c r="I125" s="39">
        <v>1.1100000000000001</v>
      </c>
      <c r="J125" t="s">
        <v>30</v>
      </c>
    </row>
    <row r="126" spans="9:10" x14ac:dyDescent="0.25">
      <c r="I126" s="39">
        <v>1.1200000000000001</v>
      </c>
      <c r="J126" t="s">
        <v>30</v>
      </c>
    </row>
    <row r="127" spans="9:10" x14ac:dyDescent="0.25">
      <c r="I127" s="39">
        <v>1.1299999999999999</v>
      </c>
      <c r="J127" t="s">
        <v>30</v>
      </c>
    </row>
    <row r="128" spans="9:10" x14ac:dyDescent="0.25">
      <c r="I128" s="39">
        <v>1.1399999999999999</v>
      </c>
      <c r="J128" t="s">
        <v>30</v>
      </c>
    </row>
    <row r="129" spans="9:10" x14ac:dyDescent="0.25">
      <c r="I129" s="39">
        <v>1.1499999999999999</v>
      </c>
      <c r="J129" t="s">
        <v>30</v>
      </c>
    </row>
    <row r="130" spans="9:10" x14ac:dyDescent="0.25">
      <c r="I130" s="39">
        <v>1.1599999999999999</v>
      </c>
      <c r="J130" t="s">
        <v>30</v>
      </c>
    </row>
    <row r="131" spans="9:10" x14ac:dyDescent="0.25">
      <c r="I131" s="39">
        <v>1.17</v>
      </c>
      <c r="J131" t="s">
        <v>30</v>
      </c>
    </row>
    <row r="132" spans="9:10" x14ac:dyDescent="0.25">
      <c r="I132" s="39">
        <v>1.18</v>
      </c>
      <c r="J132" t="s">
        <v>30</v>
      </c>
    </row>
    <row r="133" spans="9:10" x14ac:dyDescent="0.25">
      <c r="I133" s="39">
        <v>1.19</v>
      </c>
      <c r="J133" t="s">
        <v>30</v>
      </c>
    </row>
    <row r="134" spans="9:10" x14ac:dyDescent="0.25">
      <c r="I134" s="39">
        <v>1.2</v>
      </c>
      <c r="J134" t="s">
        <v>30</v>
      </c>
    </row>
    <row r="135" spans="9:10" x14ac:dyDescent="0.25">
      <c r="I135" s="39">
        <v>1.21</v>
      </c>
      <c r="J135" t="s">
        <v>30</v>
      </c>
    </row>
    <row r="136" spans="9:10" x14ac:dyDescent="0.25">
      <c r="I136" s="39">
        <v>1.22</v>
      </c>
      <c r="J136" t="s">
        <v>30</v>
      </c>
    </row>
    <row r="137" spans="9:10" x14ac:dyDescent="0.25">
      <c r="I137" s="39">
        <v>1.23</v>
      </c>
      <c r="J137" t="s">
        <v>30</v>
      </c>
    </row>
    <row r="138" spans="9:10" x14ac:dyDescent="0.25">
      <c r="I138" s="39">
        <v>1.24</v>
      </c>
      <c r="J138" t="s">
        <v>30</v>
      </c>
    </row>
    <row r="139" spans="9:10" x14ac:dyDescent="0.25">
      <c r="I139" s="39">
        <v>1.25</v>
      </c>
      <c r="J139" t="s">
        <v>30</v>
      </c>
    </row>
    <row r="140" spans="9:10" x14ac:dyDescent="0.25">
      <c r="I140" s="39">
        <v>1.26</v>
      </c>
      <c r="J140" t="s">
        <v>30</v>
      </c>
    </row>
    <row r="141" spans="9:10" x14ac:dyDescent="0.25">
      <c r="I141" s="39">
        <v>1.27</v>
      </c>
      <c r="J141" t="s">
        <v>30</v>
      </c>
    </row>
    <row r="142" spans="9:10" x14ac:dyDescent="0.25">
      <c r="I142" s="39">
        <v>1.28</v>
      </c>
      <c r="J142" t="s">
        <v>30</v>
      </c>
    </row>
    <row r="143" spans="9:10" x14ac:dyDescent="0.25">
      <c r="I143" s="39">
        <v>1.29</v>
      </c>
      <c r="J143" t="s">
        <v>30</v>
      </c>
    </row>
    <row r="144" spans="9:10" x14ac:dyDescent="0.25">
      <c r="I144" s="39">
        <v>1.3</v>
      </c>
      <c r="J144" t="s">
        <v>30</v>
      </c>
    </row>
    <row r="145" spans="9:10" x14ac:dyDescent="0.25">
      <c r="I145" s="39">
        <v>1.31</v>
      </c>
      <c r="J145" t="s">
        <v>30</v>
      </c>
    </row>
    <row r="146" spans="9:10" x14ac:dyDescent="0.25">
      <c r="I146" s="39">
        <v>1.32</v>
      </c>
      <c r="J146" t="s">
        <v>30</v>
      </c>
    </row>
    <row r="147" spans="9:10" x14ac:dyDescent="0.25">
      <c r="I147" s="39">
        <v>1.33</v>
      </c>
      <c r="J147" t="s">
        <v>30</v>
      </c>
    </row>
    <row r="148" spans="9:10" x14ac:dyDescent="0.25">
      <c r="I148" s="39">
        <v>1.34</v>
      </c>
      <c r="J148" t="s">
        <v>30</v>
      </c>
    </row>
    <row r="149" spans="9:10" x14ac:dyDescent="0.25">
      <c r="I149" s="39">
        <v>1.35</v>
      </c>
      <c r="J149" t="s">
        <v>30</v>
      </c>
    </row>
    <row r="150" spans="9:10" x14ac:dyDescent="0.25">
      <c r="I150" s="39">
        <v>1.36</v>
      </c>
      <c r="J150" t="s">
        <v>30</v>
      </c>
    </row>
    <row r="151" spans="9:10" x14ac:dyDescent="0.25">
      <c r="I151" s="39">
        <v>1.37</v>
      </c>
      <c r="J151" t="s">
        <v>30</v>
      </c>
    </row>
    <row r="152" spans="9:10" x14ac:dyDescent="0.25">
      <c r="I152" s="39">
        <v>1.38</v>
      </c>
      <c r="J152" t="s">
        <v>30</v>
      </c>
    </row>
    <row r="153" spans="9:10" x14ac:dyDescent="0.25">
      <c r="I153" s="39">
        <v>1.39</v>
      </c>
      <c r="J153" t="s">
        <v>30</v>
      </c>
    </row>
    <row r="154" spans="9:10" x14ac:dyDescent="0.25">
      <c r="I154" s="39">
        <v>1.4</v>
      </c>
      <c r="J154" t="s">
        <v>30</v>
      </c>
    </row>
    <row r="155" spans="9:10" x14ac:dyDescent="0.25">
      <c r="I155" s="39">
        <v>1.41</v>
      </c>
      <c r="J155" t="s">
        <v>30</v>
      </c>
    </row>
    <row r="156" spans="9:10" x14ac:dyDescent="0.25">
      <c r="I156" s="39">
        <v>1.42</v>
      </c>
      <c r="J156" t="s">
        <v>30</v>
      </c>
    </row>
    <row r="157" spans="9:10" x14ac:dyDescent="0.25">
      <c r="I157" s="39">
        <v>1.43</v>
      </c>
      <c r="J157" t="s">
        <v>30</v>
      </c>
    </row>
    <row r="158" spans="9:10" x14ac:dyDescent="0.25">
      <c r="I158" s="39">
        <v>1.44</v>
      </c>
      <c r="J158" t="s">
        <v>30</v>
      </c>
    </row>
    <row r="159" spans="9:10" x14ac:dyDescent="0.25">
      <c r="I159" s="39">
        <v>1.45</v>
      </c>
      <c r="J159" t="s">
        <v>30</v>
      </c>
    </row>
    <row r="160" spans="9:10" x14ac:dyDescent="0.25">
      <c r="I160" s="39">
        <v>1.46</v>
      </c>
      <c r="J160" t="s">
        <v>30</v>
      </c>
    </row>
    <row r="161" spans="9:10" x14ac:dyDescent="0.25">
      <c r="I161" s="39">
        <v>1.47</v>
      </c>
      <c r="J161" t="s">
        <v>30</v>
      </c>
    </row>
    <row r="162" spans="9:10" x14ac:dyDescent="0.25">
      <c r="I162" s="39">
        <v>1.48</v>
      </c>
      <c r="J162" t="s">
        <v>30</v>
      </c>
    </row>
    <row r="163" spans="9:10" x14ac:dyDescent="0.25">
      <c r="I163" s="39">
        <v>1.49</v>
      </c>
      <c r="J163" t="s">
        <v>30</v>
      </c>
    </row>
    <row r="164" spans="9:10" x14ac:dyDescent="0.25">
      <c r="I164" s="39">
        <v>1.5</v>
      </c>
      <c r="J164" t="s">
        <v>31</v>
      </c>
    </row>
    <row r="165" spans="9:10" x14ac:dyDescent="0.25">
      <c r="I165" s="39">
        <v>1.51</v>
      </c>
      <c r="J165" t="s">
        <v>31</v>
      </c>
    </row>
    <row r="166" spans="9:10" x14ac:dyDescent="0.25">
      <c r="I166" s="39">
        <v>1.52</v>
      </c>
      <c r="J166" t="s">
        <v>31</v>
      </c>
    </row>
    <row r="167" spans="9:10" x14ac:dyDescent="0.25">
      <c r="I167" s="39">
        <v>1.53</v>
      </c>
      <c r="J167" t="s">
        <v>31</v>
      </c>
    </row>
    <row r="168" spans="9:10" x14ac:dyDescent="0.25">
      <c r="I168" s="39">
        <v>1.54</v>
      </c>
      <c r="J168" t="s">
        <v>31</v>
      </c>
    </row>
    <row r="169" spans="9:10" x14ac:dyDescent="0.25">
      <c r="I169" s="39">
        <v>1.55</v>
      </c>
      <c r="J169" t="s">
        <v>31</v>
      </c>
    </row>
    <row r="170" spans="9:10" x14ac:dyDescent="0.25">
      <c r="I170" s="39">
        <v>1.56</v>
      </c>
      <c r="J170" t="s">
        <v>31</v>
      </c>
    </row>
    <row r="171" spans="9:10" x14ac:dyDescent="0.25">
      <c r="I171" s="39">
        <v>1.57</v>
      </c>
      <c r="J171" t="s">
        <v>31</v>
      </c>
    </row>
    <row r="172" spans="9:10" x14ac:dyDescent="0.25">
      <c r="I172" s="39">
        <v>1.58</v>
      </c>
      <c r="J172" t="s">
        <v>31</v>
      </c>
    </row>
    <row r="173" spans="9:10" x14ac:dyDescent="0.25">
      <c r="I173" s="39">
        <v>1.59</v>
      </c>
      <c r="J173" t="s">
        <v>31</v>
      </c>
    </row>
    <row r="174" spans="9:10" x14ac:dyDescent="0.25">
      <c r="I174" s="39">
        <v>1.6</v>
      </c>
      <c r="J174" t="s">
        <v>31</v>
      </c>
    </row>
    <row r="175" spans="9:10" x14ac:dyDescent="0.25">
      <c r="I175" s="39">
        <v>1.61</v>
      </c>
      <c r="J175" t="s">
        <v>31</v>
      </c>
    </row>
    <row r="176" spans="9:10" x14ac:dyDescent="0.25">
      <c r="I176" s="39">
        <v>1.62</v>
      </c>
      <c r="J176" t="s">
        <v>31</v>
      </c>
    </row>
    <row r="177" spans="9:10" x14ac:dyDescent="0.25">
      <c r="I177" s="39">
        <v>1.63</v>
      </c>
      <c r="J177" t="s">
        <v>31</v>
      </c>
    </row>
    <row r="178" spans="9:10" x14ac:dyDescent="0.25">
      <c r="I178" s="39">
        <v>1.64</v>
      </c>
      <c r="J178" t="s">
        <v>31</v>
      </c>
    </row>
    <row r="179" spans="9:10" x14ac:dyDescent="0.25">
      <c r="I179" s="39">
        <v>1.65</v>
      </c>
      <c r="J179" t="s">
        <v>31</v>
      </c>
    </row>
    <row r="180" spans="9:10" x14ac:dyDescent="0.25">
      <c r="I180" s="39">
        <v>1.66</v>
      </c>
      <c r="J180" t="s">
        <v>31</v>
      </c>
    </row>
    <row r="181" spans="9:10" x14ac:dyDescent="0.25">
      <c r="I181" s="39">
        <v>1.67</v>
      </c>
      <c r="J181" t="s">
        <v>31</v>
      </c>
    </row>
    <row r="182" spans="9:10" x14ac:dyDescent="0.25">
      <c r="I182" s="39">
        <v>1.68</v>
      </c>
      <c r="J182" t="s">
        <v>31</v>
      </c>
    </row>
    <row r="183" spans="9:10" x14ac:dyDescent="0.25">
      <c r="I183" s="39">
        <v>1.69</v>
      </c>
      <c r="J183" t="s">
        <v>31</v>
      </c>
    </row>
    <row r="184" spans="9:10" x14ac:dyDescent="0.25">
      <c r="I184" s="39">
        <v>1.7</v>
      </c>
      <c r="J184" t="s">
        <v>31</v>
      </c>
    </row>
    <row r="185" spans="9:10" x14ac:dyDescent="0.25">
      <c r="I185" s="39">
        <v>1.71</v>
      </c>
      <c r="J185" t="s">
        <v>31</v>
      </c>
    </row>
    <row r="186" spans="9:10" x14ac:dyDescent="0.25">
      <c r="I186" s="39">
        <v>1.72</v>
      </c>
      <c r="J186" t="s">
        <v>31</v>
      </c>
    </row>
    <row r="187" spans="9:10" x14ac:dyDescent="0.25">
      <c r="I187" s="39">
        <v>1.73</v>
      </c>
      <c r="J187" t="s">
        <v>31</v>
      </c>
    </row>
    <row r="188" spans="9:10" x14ac:dyDescent="0.25">
      <c r="I188" s="39">
        <v>1.74</v>
      </c>
      <c r="J188" t="s">
        <v>31</v>
      </c>
    </row>
    <row r="189" spans="9:10" x14ac:dyDescent="0.25">
      <c r="I189" s="39">
        <v>1.75</v>
      </c>
      <c r="J189" t="s">
        <v>31</v>
      </c>
    </row>
    <row r="190" spans="9:10" x14ac:dyDescent="0.25">
      <c r="I190" s="39">
        <v>1.76</v>
      </c>
      <c r="J190" t="s">
        <v>31</v>
      </c>
    </row>
    <row r="191" spans="9:10" x14ac:dyDescent="0.25">
      <c r="I191" s="39">
        <v>1.77</v>
      </c>
      <c r="J191" t="s">
        <v>31</v>
      </c>
    </row>
    <row r="192" spans="9:10" x14ac:dyDescent="0.25">
      <c r="I192" s="39">
        <v>1.78</v>
      </c>
      <c r="J192" t="s">
        <v>31</v>
      </c>
    </row>
    <row r="193" spans="9:10" x14ac:dyDescent="0.25">
      <c r="I193" s="39">
        <v>1.79</v>
      </c>
      <c r="J193" t="s">
        <v>31</v>
      </c>
    </row>
    <row r="194" spans="9:10" x14ac:dyDescent="0.25">
      <c r="I194" s="39">
        <v>1.8</v>
      </c>
      <c r="J194" t="s">
        <v>31</v>
      </c>
    </row>
    <row r="195" spans="9:10" x14ac:dyDescent="0.25">
      <c r="I195" s="39">
        <v>1.81</v>
      </c>
      <c r="J195" t="s">
        <v>31</v>
      </c>
    </row>
    <row r="196" spans="9:10" x14ac:dyDescent="0.25">
      <c r="I196" s="39">
        <v>1.82</v>
      </c>
      <c r="J196" t="s">
        <v>31</v>
      </c>
    </row>
    <row r="197" spans="9:10" x14ac:dyDescent="0.25">
      <c r="I197" s="39">
        <v>1.83</v>
      </c>
      <c r="J197" t="s">
        <v>31</v>
      </c>
    </row>
    <row r="198" spans="9:10" x14ac:dyDescent="0.25">
      <c r="I198" s="39">
        <v>1.84</v>
      </c>
      <c r="J198" t="s">
        <v>31</v>
      </c>
    </row>
    <row r="199" spans="9:10" x14ac:dyDescent="0.25">
      <c r="I199" s="39">
        <v>1.85</v>
      </c>
      <c r="J199" t="s">
        <v>31</v>
      </c>
    </row>
    <row r="200" spans="9:10" x14ac:dyDescent="0.25">
      <c r="I200" s="39">
        <v>1.86</v>
      </c>
      <c r="J200" t="s">
        <v>31</v>
      </c>
    </row>
    <row r="201" spans="9:10" x14ac:dyDescent="0.25">
      <c r="I201" s="39">
        <v>1.87</v>
      </c>
      <c r="J201" t="s">
        <v>31</v>
      </c>
    </row>
    <row r="202" spans="9:10" x14ac:dyDescent="0.25">
      <c r="I202" s="39">
        <v>1.88</v>
      </c>
      <c r="J202" t="s">
        <v>31</v>
      </c>
    </row>
    <row r="203" spans="9:10" x14ac:dyDescent="0.25">
      <c r="I203" s="39">
        <v>1.89</v>
      </c>
      <c r="J203" t="s">
        <v>31</v>
      </c>
    </row>
    <row r="204" spans="9:10" x14ac:dyDescent="0.25">
      <c r="I204" s="39">
        <v>1.9</v>
      </c>
      <c r="J204" t="s">
        <v>31</v>
      </c>
    </row>
    <row r="205" spans="9:10" x14ac:dyDescent="0.25">
      <c r="I205" s="39">
        <v>1.91</v>
      </c>
      <c r="J205" t="s">
        <v>31</v>
      </c>
    </row>
    <row r="206" spans="9:10" x14ac:dyDescent="0.25">
      <c r="I206" s="39">
        <v>1.92</v>
      </c>
      <c r="J206" t="s">
        <v>31</v>
      </c>
    </row>
    <row r="207" spans="9:10" x14ac:dyDescent="0.25">
      <c r="I207" s="39">
        <v>1.93</v>
      </c>
      <c r="J207" t="s">
        <v>31</v>
      </c>
    </row>
    <row r="208" spans="9:10" x14ac:dyDescent="0.25">
      <c r="I208" s="39">
        <v>1.94</v>
      </c>
      <c r="J208" t="s">
        <v>31</v>
      </c>
    </row>
    <row r="209" spans="9:10" x14ac:dyDescent="0.25">
      <c r="I209" s="39">
        <v>1.95</v>
      </c>
      <c r="J209" t="s">
        <v>31</v>
      </c>
    </row>
    <row r="210" spans="9:10" x14ac:dyDescent="0.25">
      <c r="I210" s="39">
        <v>1.96</v>
      </c>
      <c r="J210" t="s">
        <v>31</v>
      </c>
    </row>
    <row r="211" spans="9:10" x14ac:dyDescent="0.25">
      <c r="I211" s="39">
        <v>1.97</v>
      </c>
      <c r="J211" t="s">
        <v>31</v>
      </c>
    </row>
    <row r="212" spans="9:10" x14ac:dyDescent="0.25">
      <c r="I212" s="39">
        <v>1.98</v>
      </c>
      <c r="J212" t="s">
        <v>31</v>
      </c>
    </row>
    <row r="213" spans="9:10" x14ac:dyDescent="0.25">
      <c r="I213" s="39">
        <v>1.99</v>
      </c>
      <c r="J213" t="s">
        <v>31</v>
      </c>
    </row>
    <row r="214" spans="9:10" x14ac:dyDescent="0.25">
      <c r="I214" s="39">
        <v>2</v>
      </c>
      <c r="J214" t="s">
        <v>31</v>
      </c>
    </row>
    <row r="215" spans="9:10" x14ac:dyDescent="0.25">
      <c r="I215" s="39">
        <v>2.0099999999999998</v>
      </c>
      <c r="J215" t="s">
        <v>31</v>
      </c>
    </row>
    <row r="216" spans="9:10" x14ac:dyDescent="0.25">
      <c r="I216" s="39">
        <v>2.02</v>
      </c>
      <c r="J216" t="s">
        <v>31</v>
      </c>
    </row>
    <row r="217" spans="9:10" x14ac:dyDescent="0.25">
      <c r="I217" s="39">
        <v>2.0299999999999998</v>
      </c>
      <c r="J217" t="s">
        <v>31</v>
      </c>
    </row>
    <row r="218" spans="9:10" x14ac:dyDescent="0.25">
      <c r="I218" s="39">
        <v>2.04</v>
      </c>
      <c r="J218" t="s">
        <v>31</v>
      </c>
    </row>
    <row r="219" spans="9:10" x14ac:dyDescent="0.25">
      <c r="I219" s="39">
        <v>2.0499999999999998</v>
      </c>
      <c r="J219" t="s">
        <v>31</v>
      </c>
    </row>
    <row r="220" spans="9:10" x14ac:dyDescent="0.25">
      <c r="I220" s="39">
        <v>2.06</v>
      </c>
      <c r="J220" t="s">
        <v>31</v>
      </c>
    </row>
    <row r="221" spans="9:10" x14ac:dyDescent="0.25">
      <c r="I221" s="39">
        <v>2.0699999999999998</v>
      </c>
      <c r="J221" t="s">
        <v>31</v>
      </c>
    </row>
    <row r="222" spans="9:10" x14ac:dyDescent="0.25">
      <c r="I222" s="39">
        <v>2.08</v>
      </c>
      <c r="J222" t="s">
        <v>31</v>
      </c>
    </row>
    <row r="223" spans="9:10" x14ac:dyDescent="0.25">
      <c r="I223" s="39">
        <v>2.09</v>
      </c>
      <c r="J223" t="s">
        <v>31</v>
      </c>
    </row>
    <row r="224" spans="9:10" x14ac:dyDescent="0.25">
      <c r="I224" s="39">
        <v>2.1</v>
      </c>
      <c r="J224" t="s">
        <v>31</v>
      </c>
    </row>
    <row r="225" spans="9:10" x14ac:dyDescent="0.25">
      <c r="I225" s="39">
        <v>2.11</v>
      </c>
      <c r="J225" t="s">
        <v>31</v>
      </c>
    </row>
    <row r="226" spans="9:10" x14ac:dyDescent="0.25">
      <c r="I226" s="39">
        <v>2.12</v>
      </c>
      <c r="J226" t="s">
        <v>31</v>
      </c>
    </row>
    <row r="227" spans="9:10" x14ac:dyDescent="0.25">
      <c r="I227" s="39">
        <v>2.13</v>
      </c>
      <c r="J227" t="s">
        <v>31</v>
      </c>
    </row>
    <row r="228" spans="9:10" x14ac:dyDescent="0.25">
      <c r="I228" s="39">
        <v>2.14</v>
      </c>
      <c r="J228" t="s">
        <v>31</v>
      </c>
    </row>
    <row r="229" spans="9:10" x14ac:dyDescent="0.25">
      <c r="I229" s="39">
        <v>2.15</v>
      </c>
      <c r="J229" t="s">
        <v>31</v>
      </c>
    </row>
    <row r="230" spans="9:10" x14ac:dyDescent="0.25">
      <c r="I230" s="39">
        <v>2.16</v>
      </c>
      <c r="J230" t="s">
        <v>31</v>
      </c>
    </row>
    <row r="231" spans="9:10" x14ac:dyDescent="0.25">
      <c r="I231" s="39">
        <v>2.17</v>
      </c>
      <c r="J231" t="s">
        <v>31</v>
      </c>
    </row>
    <row r="232" spans="9:10" x14ac:dyDescent="0.25">
      <c r="I232" s="39">
        <v>2.1800000000000002</v>
      </c>
      <c r="J232" t="s">
        <v>31</v>
      </c>
    </row>
    <row r="233" spans="9:10" x14ac:dyDescent="0.25">
      <c r="I233" s="39">
        <v>2.19</v>
      </c>
      <c r="J233" t="s">
        <v>31</v>
      </c>
    </row>
    <row r="234" spans="9:10" x14ac:dyDescent="0.25">
      <c r="I234" s="39">
        <v>2.2000000000000002</v>
      </c>
      <c r="J234" t="s">
        <v>31</v>
      </c>
    </row>
    <row r="235" spans="9:10" x14ac:dyDescent="0.25">
      <c r="I235" s="39">
        <v>2.21</v>
      </c>
      <c r="J235" t="s">
        <v>31</v>
      </c>
    </row>
    <row r="236" spans="9:10" x14ac:dyDescent="0.25">
      <c r="I236" s="39">
        <v>2.2200000000000002</v>
      </c>
      <c r="J236" t="s">
        <v>31</v>
      </c>
    </row>
    <row r="237" spans="9:10" x14ac:dyDescent="0.25">
      <c r="I237" s="39">
        <v>2.23</v>
      </c>
      <c r="J237" t="s">
        <v>31</v>
      </c>
    </row>
    <row r="238" spans="9:10" x14ac:dyDescent="0.25">
      <c r="I238" s="39">
        <v>2.2400000000000002</v>
      </c>
      <c r="J238" t="s">
        <v>31</v>
      </c>
    </row>
    <row r="239" spans="9:10" x14ac:dyDescent="0.25">
      <c r="I239" s="39">
        <v>2.25</v>
      </c>
      <c r="J239" t="s">
        <v>31</v>
      </c>
    </row>
    <row r="240" spans="9:10" x14ac:dyDescent="0.25">
      <c r="I240" s="39">
        <v>2.2599999999999998</v>
      </c>
      <c r="J240" t="s">
        <v>31</v>
      </c>
    </row>
    <row r="241" spans="9:10" x14ac:dyDescent="0.25">
      <c r="I241" s="39">
        <v>2.27</v>
      </c>
      <c r="J241" t="s">
        <v>31</v>
      </c>
    </row>
    <row r="242" spans="9:10" x14ac:dyDescent="0.25">
      <c r="I242" s="39">
        <v>2.2799999999999998</v>
      </c>
      <c r="J242" t="s">
        <v>31</v>
      </c>
    </row>
    <row r="243" spans="9:10" x14ac:dyDescent="0.25">
      <c r="I243" s="39">
        <v>2.29</v>
      </c>
      <c r="J243" t="s">
        <v>31</v>
      </c>
    </row>
    <row r="244" spans="9:10" x14ac:dyDescent="0.25">
      <c r="I244" s="39">
        <v>2.2999999999999998</v>
      </c>
      <c r="J244" t="s">
        <v>31</v>
      </c>
    </row>
    <row r="245" spans="9:10" x14ac:dyDescent="0.25">
      <c r="I245" s="39">
        <v>2.31</v>
      </c>
      <c r="J245" t="s">
        <v>31</v>
      </c>
    </row>
    <row r="246" spans="9:10" x14ac:dyDescent="0.25">
      <c r="I246" s="39">
        <v>2.3199999999999998</v>
      </c>
      <c r="J246" t="s">
        <v>31</v>
      </c>
    </row>
    <row r="247" spans="9:10" x14ac:dyDescent="0.25">
      <c r="I247" s="39">
        <v>2.33</v>
      </c>
      <c r="J247" t="s">
        <v>31</v>
      </c>
    </row>
    <row r="248" spans="9:10" x14ac:dyDescent="0.25">
      <c r="I248" s="39">
        <v>2.34</v>
      </c>
      <c r="J248" t="s">
        <v>31</v>
      </c>
    </row>
    <row r="249" spans="9:10" x14ac:dyDescent="0.25">
      <c r="I249" s="39">
        <v>2.35</v>
      </c>
      <c r="J249" t="s">
        <v>31</v>
      </c>
    </row>
    <row r="250" spans="9:10" x14ac:dyDescent="0.25">
      <c r="I250" s="39">
        <v>2.36</v>
      </c>
      <c r="J250" t="s">
        <v>31</v>
      </c>
    </row>
    <row r="251" spans="9:10" x14ac:dyDescent="0.25">
      <c r="I251" s="39">
        <v>2.37</v>
      </c>
      <c r="J251" t="s">
        <v>31</v>
      </c>
    </row>
    <row r="252" spans="9:10" x14ac:dyDescent="0.25">
      <c r="I252" s="39">
        <v>2.38</v>
      </c>
      <c r="J252" t="s">
        <v>31</v>
      </c>
    </row>
    <row r="253" spans="9:10" x14ac:dyDescent="0.25">
      <c r="I253" s="39">
        <v>2.39</v>
      </c>
      <c r="J253" t="s">
        <v>31</v>
      </c>
    </row>
    <row r="254" spans="9:10" x14ac:dyDescent="0.25">
      <c r="I254" s="39">
        <v>2.4</v>
      </c>
      <c r="J254" t="s">
        <v>31</v>
      </c>
    </row>
    <row r="255" spans="9:10" x14ac:dyDescent="0.25">
      <c r="I255" s="39">
        <v>2.41</v>
      </c>
      <c r="J255" t="s">
        <v>31</v>
      </c>
    </row>
    <row r="256" spans="9:10" x14ac:dyDescent="0.25">
      <c r="I256" s="39">
        <v>2.42</v>
      </c>
      <c r="J256" t="s">
        <v>31</v>
      </c>
    </row>
    <row r="257" spans="9:10" x14ac:dyDescent="0.25">
      <c r="I257" s="39">
        <v>2.4300000000000002</v>
      </c>
      <c r="J257" t="s">
        <v>31</v>
      </c>
    </row>
    <row r="258" spans="9:10" x14ac:dyDescent="0.25">
      <c r="I258" s="39">
        <v>2.44</v>
      </c>
      <c r="J258" t="s">
        <v>31</v>
      </c>
    </row>
    <row r="259" spans="9:10" x14ac:dyDescent="0.25">
      <c r="I259" s="39">
        <v>2.4500000000000002</v>
      </c>
      <c r="J259" t="s">
        <v>31</v>
      </c>
    </row>
    <row r="260" spans="9:10" x14ac:dyDescent="0.25">
      <c r="I260" s="39">
        <v>2.46</v>
      </c>
      <c r="J260" t="s">
        <v>31</v>
      </c>
    </row>
    <row r="261" spans="9:10" x14ac:dyDescent="0.25">
      <c r="I261" s="39">
        <v>2.4700000000000002</v>
      </c>
      <c r="J261" t="s">
        <v>31</v>
      </c>
    </row>
    <row r="262" spans="9:10" x14ac:dyDescent="0.25">
      <c r="I262" s="39">
        <v>2.48</v>
      </c>
      <c r="J262" t="s">
        <v>31</v>
      </c>
    </row>
    <row r="263" spans="9:10" x14ac:dyDescent="0.25">
      <c r="I263" s="39">
        <v>2.4900000000000002</v>
      </c>
      <c r="J263" t="s">
        <v>31</v>
      </c>
    </row>
    <row r="264" spans="9:10" x14ac:dyDescent="0.25">
      <c r="I264" s="39">
        <v>2.5</v>
      </c>
      <c r="J264" t="s">
        <v>32</v>
      </c>
    </row>
    <row r="265" spans="9:10" x14ac:dyDescent="0.25">
      <c r="I265" s="39">
        <v>2.5099999999999998</v>
      </c>
      <c r="J265" t="s">
        <v>32</v>
      </c>
    </row>
    <row r="266" spans="9:10" x14ac:dyDescent="0.25">
      <c r="I266" s="39">
        <v>2.52</v>
      </c>
      <c r="J266" t="s">
        <v>32</v>
      </c>
    </row>
    <row r="267" spans="9:10" x14ac:dyDescent="0.25">
      <c r="I267" s="39">
        <v>2.5299999999999998</v>
      </c>
      <c r="J267" t="s">
        <v>32</v>
      </c>
    </row>
    <row r="268" spans="9:10" x14ac:dyDescent="0.25">
      <c r="I268" s="39">
        <v>2.54</v>
      </c>
      <c r="J268" t="s">
        <v>32</v>
      </c>
    </row>
    <row r="269" spans="9:10" x14ac:dyDescent="0.25">
      <c r="I269" s="39">
        <v>2.5499999999999998</v>
      </c>
      <c r="J269" t="s">
        <v>32</v>
      </c>
    </row>
    <row r="270" spans="9:10" x14ac:dyDescent="0.25">
      <c r="I270" s="39">
        <v>2.56</v>
      </c>
      <c r="J270" t="s">
        <v>32</v>
      </c>
    </row>
    <row r="271" spans="9:10" x14ac:dyDescent="0.25">
      <c r="I271" s="39">
        <v>2.57</v>
      </c>
      <c r="J271" t="s">
        <v>32</v>
      </c>
    </row>
    <row r="272" spans="9:10" x14ac:dyDescent="0.25">
      <c r="I272" s="39">
        <v>2.58</v>
      </c>
      <c r="J272" t="s">
        <v>32</v>
      </c>
    </row>
    <row r="273" spans="9:10" x14ac:dyDescent="0.25">
      <c r="I273" s="39">
        <v>2.59</v>
      </c>
      <c r="J273" t="s">
        <v>32</v>
      </c>
    </row>
    <row r="274" spans="9:10" x14ac:dyDescent="0.25">
      <c r="I274" s="39">
        <v>2.6</v>
      </c>
      <c r="J274" t="s">
        <v>32</v>
      </c>
    </row>
    <row r="275" spans="9:10" x14ac:dyDescent="0.25">
      <c r="I275" s="39">
        <v>2.61</v>
      </c>
      <c r="J275" t="s">
        <v>32</v>
      </c>
    </row>
    <row r="276" spans="9:10" x14ac:dyDescent="0.25">
      <c r="I276" s="39">
        <v>2.62</v>
      </c>
      <c r="J276" t="s">
        <v>32</v>
      </c>
    </row>
    <row r="277" spans="9:10" x14ac:dyDescent="0.25">
      <c r="I277" s="39">
        <v>2.63</v>
      </c>
      <c r="J277" t="s">
        <v>32</v>
      </c>
    </row>
    <row r="278" spans="9:10" x14ac:dyDescent="0.25">
      <c r="I278" s="39">
        <v>2.64</v>
      </c>
      <c r="J278" t="s">
        <v>32</v>
      </c>
    </row>
    <row r="279" spans="9:10" x14ac:dyDescent="0.25">
      <c r="I279" s="39">
        <v>2.65</v>
      </c>
      <c r="J279" t="s">
        <v>32</v>
      </c>
    </row>
    <row r="280" spans="9:10" x14ac:dyDescent="0.25">
      <c r="I280" s="39">
        <v>2.66</v>
      </c>
      <c r="J280" t="s">
        <v>32</v>
      </c>
    </row>
    <row r="281" spans="9:10" x14ac:dyDescent="0.25">
      <c r="I281" s="39">
        <v>2.67</v>
      </c>
      <c r="J281" t="s">
        <v>32</v>
      </c>
    </row>
    <row r="282" spans="9:10" x14ac:dyDescent="0.25">
      <c r="I282" s="39">
        <v>2.68</v>
      </c>
      <c r="J282" t="s">
        <v>32</v>
      </c>
    </row>
    <row r="283" spans="9:10" x14ac:dyDescent="0.25">
      <c r="I283" s="39">
        <v>2.69</v>
      </c>
      <c r="J283" t="s">
        <v>32</v>
      </c>
    </row>
    <row r="284" spans="9:10" x14ac:dyDescent="0.25">
      <c r="I284" s="39">
        <v>2.7</v>
      </c>
      <c r="J284" t="s">
        <v>32</v>
      </c>
    </row>
    <row r="285" spans="9:10" x14ac:dyDescent="0.25">
      <c r="I285" s="39">
        <v>2.71</v>
      </c>
      <c r="J285" t="s">
        <v>32</v>
      </c>
    </row>
    <row r="286" spans="9:10" x14ac:dyDescent="0.25">
      <c r="I286" s="39">
        <v>2.72</v>
      </c>
      <c r="J286" t="s">
        <v>32</v>
      </c>
    </row>
    <row r="287" spans="9:10" x14ac:dyDescent="0.25">
      <c r="I287" s="39">
        <v>2.73</v>
      </c>
      <c r="J287" t="s">
        <v>32</v>
      </c>
    </row>
    <row r="288" spans="9:10" x14ac:dyDescent="0.25">
      <c r="I288" s="39">
        <v>2.74</v>
      </c>
      <c r="J288" t="s">
        <v>32</v>
      </c>
    </row>
    <row r="289" spans="9:10" x14ac:dyDescent="0.25">
      <c r="I289" s="39">
        <v>2.75</v>
      </c>
      <c r="J289" t="s">
        <v>32</v>
      </c>
    </row>
    <row r="290" spans="9:10" x14ac:dyDescent="0.25">
      <c r="I290" s="39">
        <v>2.76</v>
      </c>
      <c r="J290" t="s">
        <v>32</v>
      </c>
    </row>
    <row r="291" spans="9:10" x14ac:dyDescent="0.25">
      <c r="I291" s="39">
        <v>2.77</v>
      </c>
      <c r="J291" t="s">
        <v>32</v>
      </c>
    </row>
    <row r="292" spans="9:10" x14ac:dyDescent="0.25">
      <c r="I292" s="39">
        <v>2.78</v>
      </c>
      <c r="J292" t="s">
        <v>32</v>
      </c>
    </row>
    <row r="293" spans="9:10" x14ac:dyDescent="0.25">
      <c r="I293" s="39">
        <v>2.79</v>
      </c>
      <c r="J293" t="s">
        <v>32</v>
      </c>
    </row>
    <row r="294" spans="9:10" x14ac:dyDescent="0.25">
      <c r="I294" s="39">
        <v>2.8</v>
      </c>
      <c r="J294" t="s">
        <v>32</v>
      </c>
    </row>
    <row r="295" spans="9:10" x14ac:dyDescent="0.25">
      <c r="I295" s="39">
        <v>2.81</v>
      </c>
      <c r="J295" t="s">
        <v>32</v>
      </c>
    </row>
    <row r="296" spans="9:10" x14ac:dyDescent="0.25">
      <c r="I296" s="39">
        <v>2.82</v>
      </c>
      <c r="J296" t="s">
        <v>32</v>
      </c>
    </row>
    <row r="297" spans="9:10" x14ac:dyDescent="0.25">
      <c r="I297" s="39">
        <v>2.83</v>
      </c>
      <c r="J297" t="s">
        <v>32</v>
      </c>
    </row>
    <row r="298" spans="9:10" x14ac:dyDescent="0.25">
      <c r="I298" s="39">
        <v>2.84</v>
      </c>
      <c r="J298" t="s">
        <v>32</v>
      </c>
    </row>
    <row r="299" spans="9:10" x14ac:dyDescent="0.25">
      <c r="I299" s="39">
        <v>2.85</v>
      </c>
      <c r="J299" t="s">
        <v>32</v>
      </c>
    </row>
    <row r="300" spans="9:10" x14ac:dyDescent="0.25">
      <c r="I300" s="39">
        <v>2.86</v>
      </c>
      <c r="J300" t="s">
        <v>32</v>
      </c>
    </row>
    <row r="301" spans="9:10" x14ac:dyDescent="0.25">
      <c r="I301" s="39">
        <v>2.87</v>
      </c>
      <c r="J301" t="s">
        <v>32</v>
      </c>
    </row>
    <row r="302" spans="9:10" x14ac:dyDescent="0.25">
      <c r="I302" s="39">
        <v>2.88</v>
      </c>
      <c r="J302" t="s">
        <v>32</v>
      </c>
    </row>
    <row r="303" spans="9:10" x14ac:dyDescent="0.25">
      <c r="I303" s="39">
        <v>2.89</v>
      </c>
      <c r="J303" t="s">
        <v>32</v>
      </c>
    </row>
    <row r="304" spans="9:10" x14ac:dyDescent="0.25">
      <c r="I304" s="39">
        <v>2.9</v>
      </c>
      <c r="J304" t="s">
        <v>32</v>
      </c>
    </row>
    <row r="305" spans="9:10" x14ac:dyDescent="0.25">
      <c r="I305" s="39">
        <v>2.91</v>
      </c>
      <c r="J305" t="s">
        <v>32</v>
      </c>
    </row>
    <row r="306" spans="9:10" x14ac:dyDescent="0.25">
      <c r="I306" s="39">
        <v>2.92</v>
      </c>
      <c r="J306" t="s">
        <v>32</v>
      </c>
    </row>
    <row r="307" spans="9:10" x14ac:dyDescent="0.25">
      <c r="I307" s="39">
        <v>2.93</v>
      </c>
      <c r="J307" t="s">
        <v>32</v>
      </c>
    </row>
    <row r="308" spans="9:10" x14ac:dyDescent="0.25">
      <c r="I308" s="39">
        <v>2.94</v>
      </c>
      <c r="J308" t="s">
        <v>32</v>
      </c>
    </row>
    <row r="309" spans="9:10" x14ac:dyDescent="0.25">
      <c r="I309" s="39">
        <v>2.95</v>
      </c>
      <c r="J309" t="s">
        <v>32</v>
      </c>
    </row>
    <row r="310" spans="9:10" x14ac:dyDescent="0.25">
      <c r="I310" s="39">
        <v>2.96</v>
      </c>
      <c r="J310" t="s">
        <v>32</v>
      </c>
    </row>
    <row r="311" spans="9:10" x14ac:dyDescent="0.25">
      <c r="I311" s="39">
        <v>2.97</v>
      </c>
      <c r="J311" t="s">
        <v>32</v>
      </c>
    </row>
    <row r="312" spans="9:10" x14ac:dyDescent="0.25">
      <c r="I312" s="39">
        <v>2.98</v>
      </c>
      <c r="J312" t="s">
        <v>32</v>
      </c>
    </row>
    <row r="313" spans="9:10" x14ac:dyDescent="0.25">
      <c r="I313" s="39">
        <v>2.99</v>
      </c>
      <c r="J313" t="s">
        <v>32</v>
      </c>
    </row>
    <row r="314" spans="9:10" x14ac:dyDescent="0.25">
      <c r="I314" s="39">
        <v>3</v>
      </c>
      <c r="J314" t="s">
        <v>32</v>
      </c>
    </row>
    <row r="315" spans="9:10" x14ac:dyDescent="0.25">
      <c r="I315" s="39">
        <v>3.01</v>
      </c>
      <c r="J315" t="s">
        <v>32</v>
      </c>
    </row>
    <row r="316" spans="9:10" x14ac:dyDescent="0.25">
      <c r="I316" s="39">
        <v>3.02</v>
      </c>
      <c r="J316" t="s">
        <v>32</v>
      </c>
    </row>
    <row r="317" spans="9:10" x14ac:dyDescent="0.25">
      <c r="I317" s="39">
        <v>3.03</v>
      </c>
      <c r="J317" t="s">
        <v>32</v>
      </c>
    </row>
    <row r="318" spans="9:10" x14ac:dyDescent="0.25">
      <c r="I318" s="39">
        <v>3.04</v>
      </c>
      <c r="J318" t="s">
        <v>32</v>
      </c>
    </row>
    <row r="319" spans="9:10" x14ac:dyDescent="0.25">
      <c r="I319" s="39">
        <v>3.05</v>
      </c>
      <c r="J319" t="s">
        <v>32</v>
      </c>
    </row>
    <row r="320" spans="9:10" x14ac:dyDescent="0.25">
      <c r="I320" s="39">
        <v>3.06</v>
      </c>
      <c r="J320" t="s">
        <v>32</v>
      </c>
    </row>
    <row r="321" spans="9:10" x14ac:dyDescent="0.25">
      <c r="I321" s="39">
        <v>3.07</v>
      </c>
      <c r="J321" t="s">
        <v>32</v>
      </c>
    </row>
    <row r="322" spans="9:10" x14ac:dyDescent="0.25">
      <c r="I322" s="39">
        <v>3.08</v>
      </c>
      <c r="J322" t="s">
        <v>32</v>
      </c>
    </row>
    <row r="323" spans="9:10" x14ac:dyDescent="0.25">
      <c r="I323" s="39">
        <v>3.09</v>
      </c>
      <c r="J323" t="s">
        <v>32</v>
      </c>
    </row>
    <row r="324" spans="9:10" x14ac:dyDescent="0.25">
      <c r="I324" s="39">
        <v>3.1</v>
      </c>
      <c r="J324" t="s">
        <v>32</v>
      </c>
    </row>
    <row r="325" spans="9:10" x14ac:dyDescent="0.25">
      <c r="I325" s="39">
        <v>3.11</v>
      </c>
      <c r="J325" t="s">
        <v>32</v>
      </c>
    </row>
    <row r="326" spans="9:10" x14ac:dyDescent="0.25">
      <c r="I326" s="39">
        <v>3.12</v>
      </c>
      <c r="J326" t="s">
        <v>32</v>
      </c>
    </row>
    <row r="327" spans="9:10" x14ac:dyDescent="0.25">
      <c r="I327" s="39">
        <v>3.13</v>
      </c>
      <c r="J327" t="s">
        <v>32</v>
      </c>
    </row>
    <row r="328" spans="9:10" x14ac:dyDescent="0.25">
      <c r="I328" s="39">
        <v>3.14</v>
      </c>
      <c r="J328" t="s">
        <v>32</v>
      </c>
    </row>
    <row r="329" spans="9:10" x14ac:dyDescent="0.25">
      <c r="I329" s="39">
        <v>3.15</v>
      </c>
      <c r="J329" t="s">
        <v>32</v>
      </c>
    </row>
    <row r="330" spans="9:10" x14ac:dyDescent="0.25">
      <c r="I330" s="39">
        <v>3.16</v>
      </c>
      <c r="J330" t="s">
        <v>32</v>
      </c>
    </row>
    <row r="331" spans="9:10" x14ac:dyDescent="0.25">
      <c r="I331" s="39">
        <v>3.17</v>
      </c>
      <c r="J331" t="s">
        <v>32</v>
      </c>
    </row>
    <row r="332" spans="9:10" x14ac:dyDescent="0.25">
      <c r="I332" s="39">
        <v>3.18</v>
      </c>
      <c r="J332" t="s">
        <v>32</v>
      </c>
    </row>
    <row r="333" spans="9:10" x14ac:dyDescent="0.25">
      <c r="I333" s="39">
        <v>3.19</v>
      </c>
      <c r="J333" t="s">
        <v>32</v>
      </c>
    </row>
    <row r="334" spans="9:10" x14ac:dyDescent="0.25">
      <c r="I334" s="39">
        <v>3.2</v>
      </c>
      <c r="J334" t="s">
        <v>32</v>
      </c>
    </row>
    <row r="335" spans="9:10" x14ac:dyDescent="0.25">
      <c r="I335" s="39">
        <v>3.21</v>
      </c>
      <c r="J335" t="s">
        <v>32</v>
      </c>
    </row>
    <row r="336" spans="9:10" x14ac:dyDescent="0.25">
      <c r="I336" s="39">
        <v>3.22</v>
      </c>
      <c r="J336" t="s">
        <v>32</v>
      </c>
    </row>
    <row r="337" spans="9:10" x14ac:dyDescent="0.25">
      <c r="I337" s="39">
        <v>3.23</v>
      </c>
      <c r="J337" t="s">
        <v>32</v>
      </c>
    </row>
    <row r="338" spans="9:10" x14ac:dyDescent="0.25">
      <c r="I338" s="39">
        <v>3.24</v>
      </c>
      <c r="J338" t="s">
        <v>32</v>
      </c>
    </row>
    <row r="339" spans="9:10" x14ac:dyDescent="0.25">
      <c r="I339" s="39">
        <v>3.25</v>
      </c>
      <c r="J339" t="s">
        <v>32</v>
      </c>
    </row>
    <row r="340" spans="9:10" x14ac:dyDescent="0.25">
      <c r="I340" s="39">
        <v>3.26</v>
      </c>
      <c r="J340" t="s">
        <v>32</v>
      </c>
    </row>
    <row r="341" spans="9:10" x14ac:dyDescent="0.25">
      <c r="I341" s="39">
        <v>3.27</v>
      </c>
      <c r="J341" t="s">
        <v>32</v>
      </c>
    </row>
    <row r="342" spans="9:10" x14ac:dyDescent="0.25">
      <c r="I342" s="39">
        <v>3.28</v>
      </c>
      <c r="J342" t="s">
        <v>32</v>
      </c>
    </row>
    <row r="343" spans="9:10" x14ac:dyDescent="0.25">
      <c r="I343" s="39">
        <v>3.29</v>
      </c>
      <c r="J343" t="s">
        <v>32</v>
      </c>
    </row>
    <row r="344" spans="9:10" x14ac:dyDescent="0.25">
      <c r="I344" s="39">
        <v>3.3</v>
      </c>
      <c r="J344" t="s">
        <v>32</v>
      </c>
    </row>
    <row r="345" spans="9:10" x14ac:dyDescent="0.25">
      <c r="I345" s="39">
        <v>3.31</v>
      </c>
      <c r="J345" t="s">
        <v>32</v>
      </c>
    </row>
    <row r="346" spans="9:10" x14ac:dyDescent="0.25">
      <c r="I346" s="39">
        <v>3.32</v>
      </c>
      <c r="J346" t="s">
        <v>32</v>
      </c>
    </row>
    <row r="347" spans="9:10" x14ac:dyDescent="0.25">
      <c r="I347" s="39">
        <v>3.33</v>
      </c>
      <c r="J347" t="s">
        <v>32</v>
      </c>
    </row>
    <row r="348" spans="9:10" x14ac:dyDescent="0.25">
      <c r="I348" s="39">
        <v>3.34</v>
      </c>
      <c r="J348" t="s">
        <v>32</v>
      </c>
    </row>
    <row r="349" spans="9:10" x14ac:dyDescent="0.25">
      <c r="I349" s="39">
        <v>3.35</v>
      </c>
      <c r="J349" t="s">
        <v>32</v>
      </c>
    </row>
    <row r="350" spans="9:10" x14ac:dyDescent="0.25">
      <c r="I350" s="39">
        <v>3.36</v>
      </c>
      <c r="J350" t="s">
        <v>32</v>
      </c>
    </row>
    <row r="351" spans="9:10" x14ac:dyDescent="0.25">
      <c r="I351" s="39">
        <v>3.37</v>
      </c>
      <c r="J351" t="s">
        <v>32</v>
      </c>
    </row>
    <row r="352" spans="9:10" x14ac:dyDescent="0.25">
      <c r="I352" s="39">
        <v>3.38</v>
      </c>
      <c r="J352" t="s">
        <v>32</v>
      </c>
    </row>
    <row r="353" spans="9:10" x14ac:dyDescent="0.25">
      <c r="I353" s="39">
        <v>3.39</v>
      </c>
      <c r="J353" t="s">
        <v>32</v>
      </c>
    </row>
    <row r="354" spans="9:10" x14ac:dyDescent="0.25">
      <c r="I354" s="39">
        <v>3.4</v>
      </c>
      <c r="J354" t="s">
        <v>32</v>
      </c>
    </row>
    <row r="355" spans="9:10" x14ac:dyDescent="0.25">
      <c r="I355" s="39">
        <v>3.41</v>
      </c>
      <c r="J355" t="s">
        <v>32</v>
      </c>
    </row>
    <row r="356" spans="9:10" x14ac:dyDescent="0.25">
      <c r="I356" s="39">
        <v>3.42</v>
      </c>
      <c r="J356" t="s">
        <v>32</v>
      </c>
    </row>
    <row r="357" spans="9:10" x14ac:dyDescent="0.25">
      <c r="I357" s="39">
        <v>3.43</v>
      </c>
      <c r="J357" t="s">
        <v>32</v>
      </c>
    </row>
    <row r="358" spans="9:10" x14ac:dyDescent="0.25">
      <c r="I358" s="39">
        <v>3.44</v>
      </c>
      <c r="J358" t="s">
        <v>32</v>
      </c>
    </row>
    <row r="359" spans="9:10" x14ac:dyDescent="0.25">
      <c r="I359" s="39">
        <v>3.45</v>
      </c>
      <c r="J359" t="s">
        <v>32</v>
      </c>
    </row>
    <row r="360" spans="9:10" x14ac:dyDescent="0.25">
      <c r="I360" s="39">
        <v>3.46</v>
      </c>
      <c r="J360" t="s">
        <v>32</v>
      </c>
    </row>
    <row r="361" spans="9:10" x14ac:dyDescent="0.25">
      <c r="I361" s="39">
        <v>3.47</v>
      </c>
      <c r="J361" t="s">
        <v>32</v>
      </c>
    </row>
    <row r="362" spans="9:10" x14ac:dyDescent="0.25">
      <c r="I362" s="39">
        <v>3.48</v>
      </c>
      <c r="J362" t="s">
        <v>32</v>
      </c>
    </row>
    <row r="363" spans="9:10" x14ac:dyDescent="0.25">
      <c r="I363" s="39">
        <v>3.49</v>
      </c>
      <c r="J363" t="s">
        <v>32</v>
      </c>
    </row>
    <row r="364" spans="9:10" x14ac:dyDescent="0.25">
      <c r="I364" s="39">
        <v>3.5</v>
      </c>
      <c r="J364" t="s">
        <v>33</v>
      </c>
    </row>
    <row r="365" spans="9:10" x14ac:dyDescent="0.25">
      <c r="I365" s="39">
        <v>3.51</v>
      </c>
      <c r="J365" t="s">
        <v>33</v>
      </c>
    </row>
    <row r="366" spans="9:10" x14ac:dyDescent="0.25">
      <c r="I366" s="39">
        <v>3.52</v>
      </c>
      <c r="J366" t="s">
        <v>33</v>
      </c>
    </row>
    <row r="367" spans="9:10" x14ac:dyDescent="0.25">
      <c r="I367" s="39">
        <v>3.53</v>
      </c>
      <c r="J367" t="s">
        <v>33</v>
      </c>
    </row>
    <row r="368" spans="9:10" x14ac:dyDescent="0.25">
      <c r="I368" s="39">
        <v>3.54</v>
      </c>
      <c r="J368" t="s">
        <v>33</v>
      </c>
    </row>
    <row r="369" spans="9:10" x14ac:dyDescent="0.25">
      <c r="I369" s="39">
        <v>3.55</v>
      </c>
      <c r="J369" t="s">
        <v>33</v>
      </c>
    </row>
    <row r="370" spans="9:10" x14ac:dyDescent="0.25">
      <c r="I370" s="39">
        <v>3.56</v>
      </c>
      <c r="J370" t="s">
        <v>33</v>
      </c>
    </row>
    <row r="371" spans="9:10" x14ac:dyDescent="0.25">
      <c r="I371" s="39">
        <v>3.57</v>
      </c>
      <c r="J371" t="s">
        <v>33</v>
      </c>
    </row>
    <row r="372" spans="9:10" x14ac:dyDescent="0.25">
      <c r="I372" s="39">
        <v>3.58</v>
      </c>
      <c r="J372" t="s">
        <v>33</v>
      </c>
    </row>
    <row r="373" spans="9:10" x14ac:dyDescent="0.25">
      <c r="I373" s="39">
        <v>3.59</v>
      </c>
      <c r="J373" t="s">
        <v>33</v>
      </c>
    </row>
    <row r="374" spans="9:10" x14ac:dyDescent="0.25">
      <c r="I374" s="39">
        <v>3.6</v>
      </c>
      <c r="J374" t="s">
        <v>33</v>
      </c>
    </row>
    <row r="375" spans="9:10" x14ac:dyDescent="0.25">
      <c r="I375" s="39">
        <v>3.61</v>
      </c>
      <c r="J375" t="s">
        <v>33</v>
      </c>
    </row>
    <row r="376" spans="9:10" x14ac:dyDescent="0.25">
      <c r="I376" s="39">
        <v>3.62</v>
      </c>
      <c r="J376" t="s">
        <v>33</v>
      </c>
    </row>
    <row r="377" spans="9:10" x14ac:dyDescent="0.25">
      <c r="I377" s="39">
        <v>3.63</v>
      </c>
      <c r="J377" t="s">
        <v>33</v>
      </c>
    </row>
    <row r="378" spans="9:10" x14ac:dyDescent="0.25">
      <c r="I378" s="39">
        <v>3.64</v>
      </c>
      <c r="J378" t="s">
        <v>33</v>
      </c>
    </row>
    <row r="379" spans="9:10" x14ac:dyDescent="0.25">
      <c r="I379" s="39">
        <v>3.65</v>
      </c>
      <c r="J379" t="s">
        <v>33</v>
      </c>
    </row>
    <row r="380" spans="9:10" x14ac:dyDescent="0.25">
      <c r="I380" s="39">
        <v>3.66</v>
      </c>
      <c r="J380" t="s">
        <v>33</v>
      </c>
    </row>
    <row r="381" spans="9:10" x14ac:dyDescent="0.25">
      <c r="I381" s="39">
        <v>3.67</v>
      </c>
      <c r="J381" t="s">
        <v>33</v>
      </c>
    </row>
    <row r="382" spans="9:10" x14ac:dyDescent="0.25">
      <c r="I382" s="39">
        <v>3.68</v>
      </c>
      <c r="J382" t="s">
        <v>33</v>
      </c>
    </row>
    <row r="383" spans="9:10" x14ac:dyDescent="0.25">
      <c r="I383" s="39">
        <v>3.69</v>
      </c>
      <c r="J383" t="s">
        <v>33</v>
      </c>
    </row>
    <row r="384" spans="9:10" x14ac:dyDescent="0.25">
      <c r="I384" s="39">
        <v>3.7</v>
      </c>
      <c r="J384" t="s">
        <v>33</v>
      </c>
    </row>
    <row r="385" spans="9:10" x14ac:dyDescent="0.25">
      <c r="I385" s="39">
        <v>3.71</v>
      </c>
      <c r="J385" t="s">
        <v>33</v>
      </c>
    </row>
    <row r="386" spans="9:10" x14ac:dyDescent="0.25">
      <c r="I386" s="39">
        <v>3.72</v>
      </c>
      <c r="J386" t="s">
        <v>33</v>
      </c>
    </row>
    <row r="387" spans="9:10" x14ac:dyDescent="0.25">
      <c r="I387" s="39">
        <v>3.73</v>
      </c>
      <c r="J387" t="s">
        <v>33</v>
      </c>
    </row>
    <row r="388" spans="9:10" x14ac:dyDescent="0.25">
      <c r="I388" s="39">
        <v>3.74</v>
      </c>
      <c r="J388" t="s">
        <v>33</v>
      </c>
    </row>
    <row r="389" spans="9:10" x14ac:dyDescent="0.25">
      <c r="I389" s="39">
        <v>3.75</v>
      </c>
      <c r="J389" t="s">
        <v>33</v>
      </c>
    </row>
    <row r="390" spans="9:10" x14ac:dyDescent="0.25">
      <c r="I390" s="39">
        <v>3.76</v>
      </c>
      <c r="J390" t="s">
        <v>33</v>
      </c>
    </row>
    <row r="391" spans="9:10" x14ac:dyDescent="0.25">
      <c r="I391" s="39">
        <v>3.77</v>
      </c>
      <c r="J391" t="s">
        <v>33</v>
      </c>
    </row>
    <row r="392" spans="9:10" x14ac:dyDescent="0.25">
      <c r="I392" s="39">
        <v>3.78</v>
      </c>
      <c r="J392" t="s">
        <v>33</v>
      </c>
    </row>
    <row r="393" spans="9:10" x14ac:dyDescent="0.25">
      <c r="I393" s="39">
        <v>3.79</v>
      </c>
      <c r="J393" t="s">
        <v>33</v>
      </c>
    </row>
    <row r="394" spans="9:10" x14ac:dyDescent="0.25">
      <c r="I394" s="39">
        <v>3.8</v>
      </c>
      <c r="J394" t="s">
        <v>33</v>
      </c>
    </row>
    <row r="395" spans="9:10" x14ac:dyDescent="0.25">
      <c r="I395" s="39">
        <v>3.81</v>
      </c>
      <c r="J395" t="s">
        <v>33</v>
      </c>
    </row>
    <row r="396" spans="9:10" x14ac:dyDescent="0.25">
      <c r="I396" s="39">
        <v>3.82</v>
      </c>
      <c r="J396" t="s">
        <v>33</v>
      </c>
    </row>
    <row r="397" spans="9:10" x14ac:dyDescent="0.25">
      <c r="I397" s="39">
        <v>3.83</v>
      </c>
      <c r="J397" t="s">
        <v>33</v>
      </c>
    </row>
    <row r="398" spans="9:10" x14ac:dyDescent="0.25">
      <c r="I398" s="39">
        <v>3.84</v>
      </c>
      <c r="J398" t="s">
        <v>33</v>
      </c>
    </row>
    <row r="399" spans="9:10" x14ac:dyDescent="0.25">
      <c r="I399" s="39">
        <v>3.85</v>
      </c>
      <c r="J399" t="s">
        <v>33</v>
      </c>
    </row>
    <row r="400" spans="9:10" x14ac:dyDescent="0.25">
      <c r="I400" s="39">
        <v>3.86</v>
      </c>
      <c r="J400" t="s">
        <v>33</v>
      </c>
    </row>
    <row r="401" spans="9:10" x14ac:dyDescent="0.25">
      <c r="I401" s="39">
        <v>3.87</v>
      </c>
      <c r="J401" t="s">
        <v>33</v>
      </c>
    </row>
    <row r="402" spans="9:10" x14ac:dyDescent="0.25">
      <c r="I402" s="39">
        <v>3.88</v>
      </c>
      <c r="J402" t="s">
        <v>33</v>
      </c>
    </row>
    <row r="403" spans="9:10" x14ac:dyDescent="0.25">
      <c r="I403" s="39">
        <v>3.89</v>
      </c>
      <c r="J403" t="s">
        <v>33</v>
      </c>
    </row>
    <row r="404" spans="9:10" x14ac:dyDescent="0.25">
      <c r="I404" s="39">
        <v>3.9</v>
      </c>
      <c r="J404" t="s">
        <v>33</v>
      </c>
    </row>
    <row r="405" spans="9:10" x14ac:dyDescent="0.25">
      <c r="I405" s="39">
        <v>3.91</v>
      </c>
      <c r="J405" t="s">
        <v>33</v>
      </c>
    </row>
    <row r="406" spans="9:10" x14ac:dyDescent="0.25">
      <c r="I406" s="39">
        <v>3.92</v>
      </c>
      <c r="J406" t="s">
        <v>33</v>
      </c>
    </row>
    <row r="407" spans="9:10" x14ac:dyDescent="0.25">
      <c r="I407" s="39">
        <v>3.93</v>
      </c>
      <c r="J407" t="s">
        <v>33</v>
      </c>
    </row>
    <row r="408" spans="9:10" x14ac:dyDescent="0.25">
      <c r="I408" s="39">
        <v>3.94</v>
      </c>
      <c r="J408" t="s">
        <v>33</v>
      </c>
    </row>
    <row r="409" spans="9:10" x14ac:dyDescent="0.25">
      <c r="I409" s="39">
        <v>3.95</v>
      </c>
      <c r="J409" t="s">
        <v>33</v>
      </c>
    </row>
    <row r="410" spans="9:10" x14ac:dyDescent="0.25">
      <c r="I410" s="39">
        <v>3.96</v>
      </c>
      <c r="J410" t="s">
        <v>33</v>
      </c>
    </row>
    <row r="411" spans="9:10" x14ac:dyDescent="0.25">
      <c r="I411" s="39">
        <v>3.97</v>
      </c>
      <c r="J411" t="s">
        <v>33</v>
      </c>
    </row>
    <row r="412" spans="9:10" x14ac:dyDescent="0.25">
      <c r="I412" s="39">
        <v>3.98</v>
      </c>
      <c r="J412" t="s">
        <v>33</v>
      </c>
    </row>
    <row r="413" spans="9:10" x14ac:dyDescent="0.25">
      <c r="I413" s="39">
        <v>3.99</v>
      </c>
      <c r="J413" t="s">
        <v>33</v>
      </c>
    </row>
    <row r="414" spans="9:10" x14ac:dyDescent="0.25">
      <c r="I414" s="39">
        <v>4</v>
      </c>
      <c r="J414" t="s">
        <v>33</v>
      </c>
    </row>
  </sheetData>
  <sheetProtection password="C3E8" sheet="1" objects="1" scenarios="1" selectLockedCells="1"/>
  <protectedRanges>
    <protectedRange sqref="F14:F23" name="Plage3"/>
    <protectedRange sqref="F6:F11" name="Plage2"/>
    <protectedRange sqref="B2:B3" name="Plage1"/>
  </protectedRanges>
  <mergeCells count="25">
    <mergeCell ref="A1:F1"/>
    <mergeCell ref="A5:F5"/>
    <mergeCell ref="A6:E6"/>
    <mergeCell ref="F6:F7"/>
    <mergeCell ref="G6:G7"/>
    <mergeCell ref="A7:E7"/>
    <mergeCell ref="A18:E18"/>
    <mergeCell ref="A8:E8"/>
    <mergeCell ref="F8:F9"/>
    <mergeCell ref="G8:G9"/>
    <mergeCell ref="A9:E9"/>
    <mergeCell ref="A10:E10"/>
    <mergeCell ref="F10:F11"/>
    <mergeCell ref="G10:G11"/>
    <mergeCell ref="A11:E11"/>
    <mergeCell ref="A13:F13"/>
    <mergeCell ref="A14:E14"/>
    <mergeCell ref="A15:E15"/>
    <mergeCell ref="A16:E16"/>
    <mergeCell ref="A17:E17"/>
    <mergeCell ref="A19:E19"/>
    <mergeCell ref="A20:E20"/>
    <mergeCell ref="A21:E21"/>
    <mergeCell ref="A22:E22"/>
    <mergeCell ref="A23:E23"/>
  </mergeCells>
  <dataValidations count="2">
    <dataValidation type="list" allowBlank="1" showInputMessage="1" showErrorMessage="1" sqref="F6:F11 F14:F23">
      <formula1>"1: Pas du tout,2: Un peu,3: Modérément,4: Assez,5: Beaucoup,N/A"</formula1>
    </dataValidation>
    <dataValidation type="decimal" allowBlank="1" showInputMessage="1" showErrorMessage="1" sqref="B3">
      <formula1>0</formula1>
      <formula2>100000</formula2>
    </dataValidation>
  </dataValidations>
  <pageMargins left="0.39370078740157483" right="0.39370078740157483" top="0.39370078740157483" bottom="0.39370078740157483"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Renc. 4</vt:lpstr>
      <vt:lpstr>Renc. 5</vt:lpstr>
      <vt:lpstr>Renc. 6</vt:lpstr>
      <vt:lpstr>Renc. 7</vt:lpstr>
      <vt:lpstr>Renc. 8</vt:lpstr>
      <vt:lpstr>Bilan 1</vt:lpstr>
      <vt:lpstr>Renc. 11</vt:lpstr>
      <vt:lpstr>Renc. 12</vt:lpstr>
      <vt:lpstr>Renc. 13</vt:lpstr>
      <vt:lpstr>Renc. 14</vt:lpstr>
      <vt:lpstr>Renc. 15</vt:lpstr>
      <vt:lpstr>Bilan 2</vt:lpstr>
    </vt:vector>
  </TitlesOfParts>
  <Company>Université Laval - FSE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Geneviève Boisclair Chateauvert</dc:creator>
  <cp:lastModifiedBy>Geneviève Boisclair Chateauvert</cp:lastModifiedBy>
  <cp:lastPrinted>2016-06-16T11:41:33Z</cp:lastPrinted>
  <dcterms:created xsi:type="dcterms:W3CDTF">2016-06-15T14:18:58Z</dcterms:created>
  <dcterms:modified xsi:type="dcterms:W3CDTF">2017-12-05T16:56:24Z</dcterms:modified>
</cp:coreProperties>
</file>